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1"/>
  </bookViews>
  <sheets>
    <sheet name="ДФ 2016" sheetId="1" r:id="rId1"/>
    <sheet name="ДФ 2017-18" sheetId="2" r:id="rId2"/>
  </sheets>
  <definedNames>
    <definedName name="_xlnm.Print_Titles" localSheetId="0">'ДФ 2016'!$9:$10</definedName>
    <definedName name="_xlnm.Print_Titles" localSheetId="1">'ДФ 2017-18'!$8:$9</definedName>
  </definedNames>
  <calcPr fullCalcOnLoad="1"/>
</workbook>
</file>

<file path=xl/sharedStrings.xml><?xml version="1.0" encoding="utf-8"?>
<sst xmlns="http://schemas.openxmlformats.org/spreadsheetml/2006/main" count="91" uniqueCount="48">
  <si>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</si>
  <si>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</si>
  <si>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</si>
  <si>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</si>
  <si>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</si>
  <si>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</si>
  <si>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</si>
  <si>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</si>
  <si>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</si>
  <si>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</si>
  <si>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</si>
  <si>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</si>
  <si>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</si>
  <si>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</si>
  <si>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</si>
  <si>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</si>
  <si>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</si>
  <si>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</si>
  <si>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Иные расходы, не включаемые в  базовый объем  муниципального дорожного фонда города Березники</t>
  </si>
  <si>
    <t>Мероприятия, обеспечивающие функционирование и развитие учреждений</t>
  </si>
  <si>
    <t>1.1.4.</t>
  </si>
  <si>
    <t>Реконструкция участка автомобильной дороги общего пользования местного значения ул. Большевистская-ул. Мира</t>
  </si>
  <si>
    <t>2.2.</t>
  </si>
  <si>
    <t>Муниципальная программа  "Жилище и транспорт"</t>
  </si>
  <si>
    <t>2.2.1.</t>
  </si>
  <si>
    <t>Капитальный ремонт дворовых территорий (асфальтового покрытия придомовых территорий) многоквартирных домов</t>
  </si>
  <si>
    <t>3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</si>
  <si>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</si>
  <si>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2.1.3.</t>
  </si>
  <si>
    <t>2.1.4.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</si>
  <si>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2016 год</t>
  </si>
  <si>
    <t>Ведомственная целевая программа "Содержание автомобильных дорог и объектов внешнего благоустройства"</t>
  </si>
  <si>
    <t>Содержание автомобильных дорог</t>
  </si>
  <si>
    <t>Строительство ул. Большевистская от ул. Мира до ул. 30 лет Победы</t>
  </si>
  <si>
    <t>3.</t>
  </si>
  <si>
    <t>3.1.</t>
  </si>
  <si>
    <t>3.2.</t>
  </si>
  <si>
    <t>2016 год</t>
  </si>
  <si>
    <t>2017 год</t>
  </si>
  <si>
    <t>4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</si>
  <si>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2017-2018 годы</t>
  </si>
  <si>
    <t>Наименование муниципальной программы,                                                   направления расходов</t>
  </si>
  <si>
    <t xml:space="preserve">Приложение 9 </t>
  </si>
  <si>
    <t xml:space="preserve">Приложение 10 </t>
  </si>
  <si>
    <t xml:space="preserve">Ремонт автомобильных дорог </t>
  </si>
  <si>
    <t>Капитальный ремонт автомобильных дорог</t>
  </si>
  <si>
    <t xml:space="preserve">Капитальный ремонт автомобильных дорог </t>
  </si>
  <si>
    <t>от 10 ноября 2015 г. № 32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</si>
</sst>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\ #,###,###"/>
    <numFmt numFmtId="208" formatCode="#,###,###"/>
  </numFmts>
  <fonts count="28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69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0" fontId="8" fillId="0" borderId="0" xfId="56" applyNumberFormat="1" applyFont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69" fontId="7" fillId="24" borderId="10" xfId="56" applyNumberFormat="1" applyFont="1" applyFill="1" applyBorder="1" applyAlignment="1">
      <alignment horizontal="right" vertical="top"/>
      <protection/>
    </xf>
    <xf numFmtId="169" fontId="7" fillId="0" borderId="10" xfId="0" applyNumberFormat="1" applyFont="1" applyBorder="1" applyAlignment="1">
      <alignment horizontal="right" vertical="top"/>
    </xf>
    <xf numFmtId="169" fontId="7" fillId="0" borderId="10" xfId="57" applyNumberFormat="1" applyFont="1" applyBorder="1" applyAlignment="1">
      <alignment horizontal="right" vertical="top" wrapText="1"/>
      <protection/>
    </xf>
    <xf numFmtId="169" fontId="7" fillId="0" borderId="10" xfId="56" applyNumberFormat="1" applyFont="1" applyFill="1" applyBorder="1" applyAlignment="1">
      <alignment horizontal="right" vertical="top" wrapText="1"/>
      <protection/>
    </xf>
    <xf numFmtId="0" fontId="8" fillId="0" borderId="0" xfId="56" applyNumberFormat="1" applyFont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9.00390625" style="1" customWidth="1"/>
    <col min="2" max="2" width="72.875" style="1" customWidth="1"/>
    <col min="3" max="3" width="14.875" style="4" customWidth="1"/>
    <col min="4" max="16384" width="9.125" style="4" customWidth="1"/>
  </cols>
  <sheetData>
    <row r="1" ht="12.75">
      <c r="C1" s="9" t="s">
        <v>42</v>
      </c>
    </row>
    <row r="2" ht="12.75">
      <c r="C2" s="9" t="s">
        <v>10</v>
      </c>
    </row>
    <row r="3" ht="12.75">
      <c r="C3" s="9" t="s">
        <v>47</v>
      </c>
    </row>
    <row r="4" ht="7.5" customHeight="1"/>
    <row r="5" ht="31.5" customHeight="1">
      <c r="C5" s="9"/>
    </row>
    <row r="6" ht="6" customHeight="1">
      <c r="C6" s="9"/>
    </row>
    <row r="7" spans="1:3" s="8" customFormat="1" ht="55.5" customHeight="1">
      <c r="A7" s="23" t="s">
        <v>30</v>
      </c>
      <c r="B7" s="23"/>
      <c r="C7" s="23"/>
    </row>
    <row r="8" spans="1:3" s="8" customFormat="1" ht="31.5" customHeight="1">
      <c r="A8" s="16"/>
      <c r="B8" s="16"/>
      <c r="C8" s="16"/>
    </row>
    <row r="9" spans="1:3" ht="13.5" customHeight="1">
      <c r="A9" s="2"/>
      <c r="B9" s="5"/>
      <c r="C9" s="6" t="s">
        <v>4</v>
      </c>
    </row>
    <row r="10" spans="1:3" s="3" customFormat="1" ht="21" customHeight="1">
      <c r="A10" s="13" t="s">
        <v>3</v>
      </c>
      <c r="B10" s="14" t="s">
        <v>17</v>
      </c>
      <c r="C10" s="15" t="s">
        <v>11</v>
      </c>
    </row>
    <row r="11" spans="1:3" s="3" customFormat="1" ht="15">
      <c r="A11" s="13">
        <v>1</v>
      </c>
      <c r="B11" s="14">
        <v>2</v>
      </c>
      <c r="C11" s="15" t="s">
        <v>26</v>
      </c>
    </row>
    <row r="12" spans="1:3" s="7" customFormat="1" ht="15.75">
      <c r="A12" s="17" t="s">
        <v>0</v>
      </c>
      <c r="B12" s="10" t="s">
        <v>8</v>
      </c>
      <c r="C12" s="19">
        <f>C13</f>
        <v>244420.49999999997</v>
      </c>
    </row>
    <row r="13" spans="1:3" s="7" customFormat="1" ht="31.5">
      <c r="A13" s="17" t="s">
        <v>12</v>
      </c>
      <c r="B13" s="10" t="s">
        <v>9</v>
      </c>
      <c r="C13" s="19">
        <f>SUM(C15:C18)</f>
        <v>244420.49999999997</v>
      </c>
    </row>
    <row r="14" spans="1:3" s="7" customFormat="1" ht="15.75" customHeight="1">
      <c r="A14" s="17"/>
      <c r="B14" s="10" t="s">
        <v>2</v>
      </c>
      <c r="C14" s="20"/>
    </row>
    <row r="15" spans="1:3" s="7" customFormat="1" ht="33.75" customHeight="1">
      <c r="A15" s="17" t="s">
        <v>13</v>
      </c>
      <c r="B15" s="10" t="s">
        <v>31</v>
      </c>
      <c r="C15" s="20">
        <v>207916.4</v>
      </c>
    </row>
    <row r="16" spans="1:3" s="7" customFormat="1" ht="21" customHeight="1">
      <c r="A16" s="17" t="s">
        <v>16</v>
      </c>
      <c r="B16" s="10" t="s">
        <v>19</v>
      </c>
      <c r="C16" s="20">
        <v>2123</v>
      </c>
    </row>
    <row r="17" spans="1:3" s="7" customFormat="1" ht="18.75" customHeight="1">
      <c r="A17" s="17" t="s">
        <v>14</v>
      </c>
      <c r="B17" s="10" t="s">
        <v>44</v>
      </c>
      <c r="C17" s="20">
        <v>32906.7</v>
      </c>
    </row>
    <row r="18" spans="1:3" s="7" customFormat="1" ht="18" customHeight="1">
      <c r="A18" s="17" t="s">
        <v>20</v>
      </c>
      <c r="B18" s="10" t="s">
        <v>32</v>
      </c>
      <c r="C18" s="20">
        <v>1474.4</v>
      </c>
    </row>
    <row r="19" spans="1:3" s="7" customFormat="1" ht="31.5" customHeight="1">
      <c r="A19" s="17" t="s">
        <v>1</v>
      </c>
      <c r="B19" s="10" t="s">
        <v>18</v>
      </c>
      <c r="C19" s="20">
        <f>C20+C26</f>
        <v>117744.5</v>
      </c>
    </row>
    <row r="20" spans="1:3" s="7" customFormat="1" ht="33" customHeight="1">
      <c r="A20" s="18" t="s">
        <v>5</v>
      </c>
      <c r="B20" s="10" t="s">
        <v>9</v>
      </c>
      <c r="C20" s="20">
        <f>SUM(C22:C25)</f>
        <v>103744.5</v>
      </c>
    </row>
    <row r="21" spans="1:3" s="7" customFormat="1" ht="15" customHeight="1">
      <c r="A21" s="18"/>
      <c r="B21" s="10" t="s">
        <v>2</v>
      </c>
      <c r="C21" s="20"/>
    </row>
    <row r="22" spans="1:3" s="7" customFormat="1" ht="26.25" customHeight="1">
      <c r="A22" s="18" t="s">
        <v>6</v>
      </c>
      <c r="B22" s="10" t="s">
        <v>45</v>
      </c>
      <c r="C22" s="20">
        <v>70473.2</v>
      </c>
    </row>
    <row r="23" spans="1:3" s="7" customFormat="1" ht="31.5">
      <c r="A23" s="18" t="s">
        <v>7</v>
      </c>
      <c r="B23" s="11" t="s">
        <v>21</v>
      </c>
      <c r="C23" s="20">
        <v>24657.2</v>
      </c>
    </row>
    <row r="24" spans="1:3" s="7" customFormat="1" ht="15.75">
      <c r="A24" s="18" t="s">
        <v>28</v>
      </c>
      <c r="B24" s="11" t="s">
        <v>33</v>
      </c>
      <c r="C24" s="20">
        <v>5000</v>
      </c>
    </row>
    <row r="25" spans="1:3" s="7" customFormat="1" ht="49.5" customHeight="1">
      <c r="A25" s="18" t="s">
        <v>29</v>
      </c>
      <c r="B25" s="11" t="s">
        <v>27</v>
      </c>
      <c r="C25" s="20">
        <v>3614.1</v>
      </c>
    </row>
    <row r="26" spans="1:3" s="7" customFormat="1" ht="21" customHeight="1">
      <c r="A26" s="18" t="s">
        <v>22</v>
      </c>
      <c r="B26" s="10" t="s">
        <v>23</v>
      </c>
      <c r="C26" s="21">
        <f>C28</f>
        <v>14000</v>
      </c>
    </row>
    <row r="27" spans="1:3" s="7" customFormat="1" ht="20.25" customHeight="1">
      <c r="A27" s="18"/>
      <c r="B27" s="10" t="s">
        <v>2</v>
      </c>
      <c r="C27" s="21"/>
    </row>
    <row r="28" spans="1:3" s="7" customFormat="1" ht="33" customHeight="1">
      <c r="A28" s="18" t="s">
        <v>24</v>
      </c>
      <c r="B28" s="11" t="s">
        <v>25</v>
      </c>
      <c r="C28" s="19">
        <v>14000</v>
      </c>
    </row>
    <row r="29" spans="1:3" ht="20.25" customHeight="1">
      <c r="A29" s="17" t="s">
        <v>34</v>
      </c>
      <c r="B29" s="12" t="s">
        <v>15</v>
      </c>
      <c r="C29" s="22">
        <f>C12+C19</f>
        <v>362165</v>
      </c>
    </row>
    <row r="30" spans="1:3" ht="15.75">
      <c r="A30" s="18"/>
      <c r="B30" s="11" t="s">
        <v>2</v>
      </c>
      <c r="C30" s="20"/>
    </row>
    <row r="31" spans="1:3" ht="31.5">
      <c r="A31" s="18" t="s">
        <v>35</v>
      </c>
      <c r="B31" s="10" t="s">
        <v>9</v>
      </c>
      <c r="C31" s="20">
        <f>C13+C20</f>
        <v>348165</v>
      </c>
    </row>
    <row r="32" spans="1:3" ht="15.75">
      <c r="A32" s="18" t="s">
        <v>36</v>
      </c>
      <c r="B32" s="10" t="s">
        <v>23</v>
      </c>
      <c r="C32" s="20">
        <f>C26</f>
        <v>14000</v>
      </c>
    </row>
  </sheetData>
  <sheetProtection/>
  <mergeCells count="1">
    <mergeCell ref="A7:C7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7.00390625" style="1" customWidth="1"/>
    <col min="2" max="2" width="72.875" style="1" customWidth="1"/>
    <col min="3" max="3" width="11.875" style="4" customWidth="1"/>
    <col min="4" max="4" width="12.625" style="4" customWidth="1"/>
    <col min="5" max="16384" width="9.125" style="4" customWidth="1"/>
  </cols>
  <sheetData>
    <row r="1" ht="12.75">
      <c r="D1" s="9" t="s">
        <v>43</v>
      </c>
    </row>
    <row r="2" ht="12.75">
      <c r="D2" s="9" t="s">
        <v>10</v>
      </c>
    </row>
    <row r="3" spans="3:4" ht="12.75">
      <c r="C3" s="9"/>
      <c r="D3" s="9" t="s">
        <v>47</v>
      </c>
    </row>
    <row r="4" ht="7.5" customHeight="1"/>
    <row r="5" ht="50.25" customHeight="1">
      <c r="C5" s="9"/>
    </row>
    <row r="6" spans="1:4" s="8" customFormat="1" ht="55.5" customHeight="1">
      <c r="A6" s="23" t="s">
        <v>40</v>
      </c>
      <c r="B6" s="23"/>
      <c r="C6" s="23"/>
      <c r="D6" s="23"/>
    </row>
    <row r="7" spans="1:3" s="8" customFormat="1" ht="28.5" customHeight="1">
      <c r="A7" s="16"/>
      <c r="B7" s="16"/>
      <c r="C7" s="16"/>
    </row>
    <row r="8" spans="1:4" ht="15" customHeight="1">
      <c r="A8" s="2"/>
      <c r="B8" s="5"/>
      <c r="D8" s="6" t="s">
        <v>4</v>
      </c>
    </row>
    <row r="9" spans="1:4" s="3" customFormat="1" ht="18" customHeight="1">
      <c r="A9" s="25" t="s">
        <v>3</v>
      </c>
      <c r="B9" s="26" t="s">
        <v>41</v>
      </c>
      <c r="C9" s="24" t="s">
        <v>11</v>
      </c>
      <c r="D9" s="24"/>
    </row>
    <row r="10" spans="1:4" s="3" customFormat="1" ht="16.5" customHeight="1">
      <c r="A10" s="25"/>
      <c r="B10" s="26"/>
      <c r="C10" s="15" t="s">
        <v>37</v>
      </c>
      <c r="D10" s="15" t="s">
        <v>38</v>
      </c>
    </row>
    <row r="11" spans="1:4" s="3" customFormat="1" ht="15">
      <c r="A11" s="13">
        <v>1</v>
      </c>
      <c r="B11" s="14">
        <v>2</v>
      </c>
      <c r="C11" s="15" t="s">
        <v>26</v>
      </c>
      <c r="D11" s="15" t="s">
        <v>39</v>
      </c>
    </row>
    <row r="12" spans="1:4" s="7" customFormat="1" ht="15.75">
      <c r="A12" s="17" t="s">
        <v>0</v>
      </c>
      <c r="B12" s="10" t="s">
        <v>8</v>
      </c>
      <c r="C12" s="19">
        <f>C13</f>
        <v>250210.4</v>
      </c>
      <c r="D12" s="19">
        <f>D13</f>
        <v>250210.4</v>
      </c>
    </row>
    <row r="13" spans="1:4" s="7" customFormat="1" ht="31.5">
      <c r="A13" s="17" t="s">
        <v>12</v>
      </c>
      <c r="B13" s="10" t="s">
        <v>9</v>
      </c>
      <c r="C13" s="20">
        <f>SUM(C15:C16)</f>
        <v>250210.4</v>
      </c>
      <c r="D13" s="21">
        <f>SUM(D15:D16)</f>
        <v>250210.4</v>
      </c>
    </row>
    <row r="14" spans="1:4" s="7" customFormat="1" ht="15.75">
      <c r="A14" s="17"/>
      <c r="B14" s="10" t="s">
        <v>2</v>
      </c>
      <c r="C14" s="19"/>
      <c r="D14" s="21"/>
    </row>
    <row r="15" spans="1:4" s="7" customFormat="1" ht="31.5">
      <c r="A15" s="17" t="s">
        <v>13</v>
      </c>
      <c r="B15" s="10" t="s">
        <v>31</v>
      </c>
      <c r="C15" s="20">
        <v>208115</v>
      </c>
      <c r="D15" s="21">
        <v>208115</v>
      </c>
    </row>
    <row r="16" spans="1:4" s="7" customFormat="1" ht="15.75">
      <c r="A16" s="17" t="s">
        <v>16</v>
      </c>
      <c r="B16" s="10" t="s">
        <v>44</v>
      </c>
      <c r="C16" s="20">
        <v>42095.4</v>
      </c>
      <c r="D16" s="20">
        <v>42095.4</v>
      </c>
    </row>
    <row r="17" spans="1:4" s="7" customFormat="1" ht="31.5">
      <c r="A17" s="17" t="s">
        <v>1</v>
      </c>
      <c r="B17" s="10" t="s">
        <v>18</v>
      </c>
      <c r="C17" s="20">
        <f>C18+C23</f>
        <v>50635.4</v>
      </c>
      <c r="D17" s="20">
        <f>D18+D23</f>
        <v>150374.4</v>
      </c>
    </row>
    <row r="18" spans="1:4" s="7" customFormat="1" ht="31.5">
      <c r="A18" s="18" t="s">
        <v>5</v>
      </c>
      <c r="B18" s="10" t="s">
        <v>9</v>
      </c>
      <c r="C18" s="20">
        <f>SUM(C20:C22)</f>
        <v>36635.4</v>
      </c>
      <c r="D18" s="20">
        <f>SUM(D20:D22)</f>
        <v>136374.4</v>
      </c>
    </row>
    <row r="19" spans="1:4" s="7" customFormat="1" ht="15.75">
      <c r="A19" s="18"/>
      <c r="B19" s="10" t="s">
        <v>2</v>
      </c>
      <c r="C19" s="20"/>
      <c r="D19" s="21"/>
    </row>
    <row r="20" spans="1:4" s="7" customFormat="1" ht="15.75">
      <c r="A20" s="18" t="s">
        <v>6</v>
      </c>
      <c r="B20" s="10" t="s">
        <v>46</v>
      </c>
      <c r="C20" s="21">
        <v>32059.4</v>
      </c>
      <c r="D20" s="21">
        <v>46374.4</v>
      </c>
    </row>
    <row r="21" spans="1:4" s="7" customFormat="1" ht="15.75">
      <c r="A21" s="18" t="s">
        <v>7</v>
      </c>
      <c r="B21" s="11" t="s">
        <v>33</v>
      </c>
      <c r="C21" s="21">
        <v>0</v>
      </c>
      <c r="D21" s="21">
        <v>90000</v>
      </c>
    </row>
    <row r="22" spans="1:4" s="7" customFormat="1" ht="47.25">
      <c r="A22" s="18" t="s">
        <v>28</v>
      </c>
      <c r="B22" s="11" t="s">
        <v>27</v>
      </c>
      <c r="C22" s="21">
        <v>4576</v>
      </c>
      <c r="D22" s="21">
        <v>0</v>
      </c>
    </row>
    <row r="23" spans="1:4" s="7" customFormat="1" ht="15.75">
      <c r="A23" s="18" t="s">
        <v>22</v>
      </c>
      <c r="B23" s="10" t="s">
        <v>23</v>
      </c>
      <c r="C23" s="21">
        <f>C25</f>
        <v>14000</v>
      </c>
      <c r="D23" s="21">
        <f>D25</f>
        <v>14000</v>
      </c>
    </row>
    <row r="24" spans="1:4" s="7" customFormat="1" ht="15.75">
      <c r="A24" s="18"/>
      <c r="B24" s="10" t="s">
        <v>2</v>
      </c>
      <c r="C24" s="21"/>
      <c r="D24" s="21"/>
    </row>
    <row r="25" spans="1:4" s="7" customFormat="1" ht="31.5">
      <c r="A25" s="18" t="s">
        <v>24</v>
      </c>
      <c r="B25" s="11" t="s">
        <v>25</v>
      </c>
      <c r="C25" s="21">
        <v>14000</v>
      </c>
      <c r="D25" s="21">
        <v>14000</v>
      </c>
    </row>
    <row r="26" spans="1:4" ht="15.75">
      <c r="A26" s="17" t="s">
        <v>34</v>
      </c>
      <c r="B26" s="12" t="s">
        <v>15</v>
      </c>
      <c r="C26" s="22">
        <f>C12+C17</f>
        <v>300845.8</v>
      </c>
      <c r="D26" s="22">
        <f>D12+D17</f>
        <v>400584.8</v>
      </c>
    </row>
    <row r="27" spans="1:4" ht="15.75">
      <c r="A27" s="18"/>
      <c r="B27" s="11" t="s">
        <v>2</v>
      </c>
      <c r="C27" s="20"/>
      <c r="D27" s="20"/>
    </row>
    <row r="28" spans="1:4" ht="31.5">
      <c r="A28" s="18" t="s">
        <v>35</v>
      </c>
      <c r="B28" s="10" t="s">
        <v>9</v>
      </c>
      <c r="C28" s="20">
        <f>C13+C18</f>
        <v>286845.8</v>
      </c>
      <c r="D28" s="20">
        <f>D13+D18</f>
        <v>386584.8</v>
      </c>
    </row>
    <row r="29" spans="1:4" ht="15.75">
      <c r="A29" s="18" t="s">
        <v>36</v>
      </c>
      <c r="B29" s="10" t="s">
        <v>23</v>
      </c>
      <c r="C29" s="20">
        <f>C23</f>
        <v>14000</v>
      </c>
      <c r="D29" s="20">
        <f>D23</f>
        <v>14000</v>
      </c>
    </row>
  </sheetData>
  <sheetProtection/>
  <mergeCells count="4">
    <mergeCell ref="C9:D9"/>
    <mergeCell ref="A9:A10"/>
    <mergeCell ref="B9:B10"/>
    <mergeCell ref="A6:D6"/>
  </mergeCells>
  <printOptions/>
  <pageMargins left="1.1811023622047245" right="0.3937007874015748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281</cp:lastModifiedBy>
  <cp:lastPrinted>2015-11-10T05:29:53Z</cp:lastPrinted>
  <dcterms:created xsi:type="dcterms:W3CDTF">2012-03-05T09:53:56Z</dcterms:created>
  <dcterms:modified xsi:type="dcterms:W3CDTF">2015-11-10T05:30:18Z</dcterms:modified>
  <cp:category/>
  <cp:version/>
  <cp:contentType/>
  <cp:contentStatus/>
</cp:coreProperties>
</file>