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Лист2" sheetId="1" r:id="rId1"/>
  </sheets>
  <definedNames>
    <definedName name="_xlnm.Print_Titles" localSheetId="0">'Лист2'!$11:$13</definedName>
  </definedNames>
  <calcPr fullCalcOnLoad="1"/>
</workbook>
</file>

<file path=xl/sharedStrings.xml><?xml version="1.0" encoding="utf-8"?>
<sst xmlns="http://schemas.openxmlformats.org/spreadsheetml/2006/main" count="88" uniqueCount="80">
  <si>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</si>
  <si>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</si>
  <si>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</si>
  <si>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</si>
  <si>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</si>
  <si>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</si>
  <si>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</si>
  <si>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</si>
  <si>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</si>
  <si>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</si>
  <si>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</si>
  <si>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</si>
  <si>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</si>
  <si>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</si>
  <si>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мер социальной поддержки педагогическим работникам образовательных организаций </t>
  </si>
  <si>
    <t xml:space="preserve">Выплата вознаграждения за выполнение функций класного руководителя педагогическим работникам образовательных организаций </t>
  </si>
  <si>
    <t xml:space="preserve"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</t>
  </si>
  <si>
    <t xml:space="preserve">Обеспечение воспитания и обучения детей - инвалидов в дошкольных образовательных организациях и на дому 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</si>
  <si>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г.Березники, Пермского края</t>
  </si>
  <si>
    <t>Организация предоставления общедоступного и бесплатного дошкольного, начального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осуществляюших образовательную деятельность по адаптированным основным общеобразовательным программам</t>
  </si>
  <si>
    <t xml:space="preserve"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 </t>
  </si>
  <si>
    <t>Мероприятия по организации оздоровления и отдыха детей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</si>
  <si>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</si>
  <si>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</si>
  <si>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</si>
  <si>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</si>
  <si>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</si>
  <si>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</si>
  <si>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</si>
  <si>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</si>
  <si>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Межбюджетные трансферты, передаваемые из краевого бюджета                                                                                                               на 2016 год</t>
  </si>
  <si>
    <t>ВСЕГО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</si>
  <si>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</si>
  <si>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</si>
  <si>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</si>
  <si>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</si>
  <si>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</si>
  <si>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</si>
  <si>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</si>
  <si>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</si>
  <si>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</si>
  <si>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</si>
  <si>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</si>
  <si>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</si>
  <si>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</si>
  <si>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</si>
  <si>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>1.</t>
  </si>
  <si>
    <t>2.1</t>
  </si>
  <si>
    <t>3.</t>
  </si>
  <si>
    <t>3.1</t>
  </si>
  <si>
    <t>3.2</t>
  </si>
  <si>
    <t>4.</t>
  </si>
  <si>
    <t>4.1</t>
  </si>
  <si>
    <t>5.</t>
  </si>
  <si>
    <t>5.1</t>
  </si>
  <si>
    <t>6.</t>
  </si>
  <si>
    <t>6.1</t>
  </si>
  <si>
    <t>6.2</t>
  </si>
  <si>
    <t>6.3</t>
  </si>
  <si>
    <t>7.</t>
  </si>
  <si>
    <t>7.1</t>
  </si>
  <si>
    <t>7.2</t>
  </si>
  <si>
    <t>7.3</t>
  </si>
  <si>
    <t>6.4</t>
  </si>
  <si>
    <t>Государственная регистрация актов гражданского состояния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</si>
  <si>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</si>
  <si>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6.5</t>
  </si>
  <si>
    <t>6.6</t>
  </si>
  <si>
    <t>Проведение Всероссийской сельскохозяйственной переписи в 2016 году</t>
  </si>
  <si>
    <t>Образование комиссий по делам несовершеннолетних и защите их прав и организация их деятельности</t>
  </si>
  <si>
    <t>7.4</t>
  </si>
  <si>
    <t>7.5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</si>
  <si>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</si>
  <si>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г. N 5-ФЗ "О ветеранах" и от 24 ноября 1995 г. N 181-ФЗ "О социальной защите инвалидов в Российской Федерации"</t>
  </si>
  <si>
    <t>Средства краевого бюджета (остатки 2015 года)</t>
  </si>
  <si>
    <t>ИТОГО</t>
  </si>
  <si>
    <t xml:space="preserve">Приложение 6 </t>
  </si>
  <si>
    <t>от 29 марта 2016 г. № 79</t>
  </si>
  <si>
    <t xml:space="preserve">Приложение 7 </t>
  </si>
  <si>
    <t>от 15 декабря 2015 г. № 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</si>
</sst>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48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 Cyr"/>
      <family val="1"/>
    </font>
    <font>
      <sz val="12"/>
      <name val="Times New Roman CYR"/>
      <family val="0"/>
    </font>
    <font>
      <sz val="8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6" fillId="0" borderId="0" xfId="0" applyNumberFormat="1" applyFont="1" applyAlignment="1">
      <alignment/>
    </xf>
    <xf numFmtId="169" fontId="8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169" fontId="1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/>
    </xf>
    <xf numFmtId="169" fontId="8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169" fontId="8" fillId="0" borderId="10" xfId="0" applyNumberFormat="1" applyFont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.75390625" style="8" customWidth="1"/>
    <col min="2" max="2" width="74.625" style="9" customWidth="1"/>
    <col min="3" max="3" width="14.875" style="9" customWidth="1"/>
    <col min="7" max="7" width="10.75390625" style="0" bestFit="1" customWidth="1"/>
  </cols>
  <sheetData>
    <row r="1" spans="2:3" ht="12.75">
      <c r="B1" s="34" t="s">
        <v>76</v>
      </c>
      <c r="C1" s="34"/>
    </row>
    <row r="2" spans="2:3" ht="12.75">
      <c r="B2" s="34" t="s">
        <v>3</v>
      </c>
      <c r="C2" s="34"/>
    </row>
    <row r="3" spans="2:3" ht="12.75">
      <c r="B3" s="34" t="s">
        <v>77</v>
      </c>
      <c r="C3" s="33"/>
    </row>
    <row r="4" ht="10.5" customHeight="1"/>
    <row r="5" spans="2:3" ht="12.75">
      <c r="B5" s="34" t="s">
        <v>78</v>
      </c>
      <c r="C5" s="34"/>
    </row>
    <row r="6" spans="2:3" ht="12.75">
      <c r="B6" s="34" t="s">
        <v>3</v>
      </c>
      <c r="C6" s="34"/>
    </row>
    <row r="7" spans="2:3" ht="12.75">
      <c r="B7" s="34" t="s">
        <v>79</v>
      </c>
      <c r="C7" s="33"/>
    </row>
    <row r="8" spans="1:3" ht="12.75">
      <c r="A8" s="27"/>
      <c r="B8" s="28"/>
      <c r="C8"/>
    </row>
    <row r="9" spans="2:3" ht="12.75">
      <c r="B9" s="33"/>
      <c r="C9" s="33"/>
    </row>
    <row r="10" spans="1:3" ht="30.75" customHeight="1">
      <c r="A10" s="32" t="s">
        <v>30</v>
      </c>
      <c r="B10" s="32"/>
      <c r="C10" s="32"/>
    </row>
    <row r="11" ht="12.75">
      <c r="C11" s="10" t="s">
        <v>2</v>
      </c>
    </row>
    <row r="12" spans="1:3" s="2" customFormat="1" ht="26.25" customHeight="1">
      <c r="A12" s="11" t="s">
        <v>32</v>
      </c>
      <c r="B12" s="12" t="s">
        <v>0</v>
      </c>
      <c r="C12" s="13">
        <v>2016</v>
      </c>
    </row>
    <row r="13" spans="1:4" ht="12.75">
      <c r="A13" s="14">
        <v>1</v>
      </c>
      <c r="B13" s="15">
        <v>2</v>
      </c>
      <c r="C13" s="16">
        <v>3</v>
      </c>
      <c r="D13" s="7"/>
    </row>
    <row r="14" spans="1:3" ht="33" customHeight="1">
      <c r="A14" s="17" t="s">
        <v>46</v>
      </c>
      <c r="B14" s="18" t="s">
        <v>23</v>
      </c>
      <c r="C14" s="19">
        <f>C15+C16+C17+C18+C19+C20+C21+C22+C23+C24+C25+C26</f>
        <v>1418519.2</v>
      </c>
    </row>
    <row r="15" spans="1:3" s="1" customFormat="1" ht="46.5" customHeight="1">
      <c r="A15" s="20" t="s">
        <v>33</v>
      </c>
      <c r="B15" s="6" t="s">
        <v>9</v>
      </c>
      <c r="C15" s="4">
        <v>619823.3</v>
      </c>
    </row>
    <row r="16" spans="1:3" s="1" customFormat="1" ht="48" customHeight="1">
      <c r="A16" s="20" t="s">
        <v>34</v>
      </c>
      <c r="B16" s="6" t="s">
        <v>16</v>
      </c>
      <c r="C16" s="4">
        <v>624647.6</v>
      </c>
    </row>
    <row r="17" spans="1:7" s="1" customFormat="1" ht="79.5" customHeight="1">
      <c r="A17" s="20" t="s">
        <v>35</v>
      </c>
      <c r="B17" s="6" t="s">
        <v>19</v>
      </c>
      <c r="C17" s="4">
        <v>20720.7</v>
      </c>
      <c r="G17" s="3"/>
    </row>
    <row r="18" spans="1:3" s="1" customFormat="1" ht="33.75" customHeight="1">
      <c r="A18" s="20" t="s">
        <v>36</v>
      </c>
      <c r="B18" s="6" t="s">
        <v>17</v>
      </c>
      <c r="C18" s="4">
        <v>8767.8</v>
      </c>
    </row>
    <row r="19" spans="1:3" s="1" customFormat="1" ht="32.25" customHeight="1">
      <c r="A19" s="20" t="s">
        <v>37</v>
      </c>
      <c r="B19" s="6" t="s">
        <v>6</v>
      </c>
      <c r="C19" s="4">
        <v>6210.9</v>
      </c>
    </row>
    <row r="20" spans="1:3" s="1" customFormat="1" ht="15">
      <c r="A20" s="20" t="s">
        <v>38</v>
      </c>
      <c r="B20" s="6" t="s">
        <v>7</v>
      </c>
      <c r="C20" s="4">
        <v>5244.1</v>
      </c>
    </row>
    <row r="21" spans="1:3" s="1" customFormat="1" ht="35.25" customHeight="1">
      <c r="A21" s="20" t="s">
        <v>39</v>
      </c>
      <c r="B21" s="6" t="s">
        <v>14</v>
      </c>
      <c r="C21" s="4">
        <v>27611.4</v>
      </c>
    </row>
    <row r="22" spans="1:3" s="1" customFormat="1" ht="49.5" customHeight="1">
      <c r="A22" s="20" t="s">
        <v>40</v>
      </c>
      <c r="B22" s="6" t="s">
        <v>11</v>
      </c>
      <c r="C22" s="4">
        <v>61989.2</v>
      </c>
    </row>
    <row r="23" spans="1:3" s="1" customFormat="1" ht="17.25" customHeight="1">
      <c r="A23" s="20" t="s">
        <v>41</v>
      </c>
      <c r="B23" s="6" t="s">
        <v>21</v>
      </c>
      <c r="C23" s="4">
        <v>22258.3</v>
      </c>
    </row>
    <row r="24" spans="1:3" s="1" customFormat="1" ht="35.25" customHeight="1">
      <c r="A24" s="20" t="s">
        <v>42</v>
      </c>
      <c r="B24" s="5" t="s">
        <v>15</v>
      </c>
      <c r="C24" s="4">
        <v>20237.1</v>
      </c>
    </row>
    <row r="25" spans="1:3" s="1" customFormat="1" ht="51.75" customHeight="1">
      <c r="A25" s="20" t="s">
        <v>43</v>
      </c>
      <c r="B25" s="5" t="s">
        <v>13</v>
      </c>
      <c r="C25" s="4">
        <v>243.6</v>
      </c>
    </row>
    <row r="26" spans="1:3" s="1" customFormat="1" ht="33.75" customHeight="1">
      <c r="A26" s="20" t="s">
        <v>44</v>
      </c>
      <c r="B26" s="5" t="s">
        <v>22</v>
      </c>
      <c r="C26" s="4">
        <v>765.2</v>
      </c>
    </row>
    <row r="27" spans="1:3" s="1" customFormat="1" ht="33" customHeight="1">
      <c r="A27" s="20" t="s">
        <v>45</v>
      </c>
      <c r="B27" s="6" t="s">
        <v>24</v>
      </c>
      <c r="C27" s="4">
        <f>C28</f>
        <v>62.8</v>
      </c>
    </row>
    <row r="28" spans="1:3" s="1" customFormat="1" ht="34.5" customHeight="1">
      <c r="A28" s="20" t="s">
        <v>47</v>
      </c>
      <c r="B28" s="5" t="s">
        <v>22</v>
      </c>
      <c r="C28" s="4">
        <v>62.8</v>
      </c>
    </row>
    <row r="29" spans="1:3" s="1" customFormat="1" ht="33" customHeight="1">
      <c r="A29" s="20" t="s">
        <v>48</v>
      </c>
      <c r="B29" s="6" t="s">
        <v>25</v>
      </c>
      <c r="C29" s="4">
        <f>C30+C31</f>
        <v>28854.6</v>
      </c>
    </row>
    <row r="30" spans="1:3" s="1" customFormat="1" ht="33.75" customHeight="1">
      <c r="A30" s="20" t="s">
        <v>49</v>
      </c>
      <c r="B30" s="5" t="s">
        <v>22</v>
      </c>
      <c r="C30" s="4">
        <v>58.1</v>
      </c>
    </row>
    <row r="31" spans="1:3" s="1" customFormat="1" ht="48.75" customHeight="1">
      <c r="A31" s="20" t="s">
        <v>50</v>
      </c>
      <c r="B31" s="5" t="s">
        <v>12</v>
      </c>
      <c r="C31" s="4">
        <v>28796.5</v>
      </c>
    </row>
    <row r="32" spans="1:3" s="1" customFormat="1" ht="33" customHeight="1">
      <c r="A32" s="20" t="s">
        <v>51</v>
      </c>
      <c r="B32" s="6" t="s">
        <v>26</v>
      </c>
      <c r="C32" s="4">
        <f>C33</f>
        <v>89</v>
      </c>
    </row>
    <row r="33" spans="1:3" s="1" customFormat="1" ht="22.5" customHeight="1">
      <c r="A33" s="20" t="s">
        <v>52</v>
      </c>
      <c r="B33" s="6" t="s">
        <v>4</v>
      </c>
      <c r="C33" s="4">
        <v>89</v>
      </c>
    </row>
    <row r="34" spans="1:3" s="1" customFormat="1" ht="33" customHeight="1">
      <c r="A34" s="20" t="s">
        <v>53</v>
      </c>
      <c r="B34" s="6" t="s">
        <v>27</v>
      </c>
      <c r="C34" s="4">
        <f>C35</f>
        <v>18.9</v>
      </c>
    </row>
    <row r="35" spans="1:3" s="1" customFormat="1" ht="48.75" customHeight="1">
      <c r="A35" s="20" t="s">
        <v>54</v>
      </c>
      <c r="B35" s="6" t="s">
        <v>20</v>
      </c>
      <c r="C35" s="4">
        <v>18.9</v>
      </c>
    </row>
    <row r="36" spans="1:3" s="1" customFormat="1" ht="33" customHeight="1">
      <c r="A36" s="20" t="s">
        <v>55</v>
      </c>
      <c r="B36" s="6" t="s">
        <v>28</v>
      </c>
      <c r="C36" s="4">
        <f>SUM(C37:C42)</f>
        <v>9602.099999999999</v>
      </c>
    </row>
    <row r="37" spans="1:3" s="1" customFormat="1" ht="36.75" customHeight="1">
      <c r="A37" s="20" t="s">
        <v>56</v>
      </c>
      <c r="B37" s="6" t="s">
        <v>5</v>
      </c>
      <c r="C37" s="4">
        <v>276.9</v>
      </c>
    </row>
    <row r="38" spans="1:3" s="1" customFormat="1" ht="33.75" customHeight="1">
      <c r="A38" s="20" t="s">
        <v>57</v>
      </c>
      <c r="B38" s="6" t="s">
        <v>69</v>
      </c>
      <c r="C38" s="4">
        <v>4098.5</v>
      </c>
    </row>
    <row r="39" spans="1:3" s="1" customFormat="1" ht="64.5" customHeight="1">
      <c r="A39" s="20" t="s">
        <v>58</v>
      </c>
      <c r="B39" s="6" t="s">
        <v>1</v>
      </c>
      <c r="C39" s="4">
        <v>32.2</v>
      </c>
    </row>
    <row r="40" spans="1:3" s="1" customFormat="1" ht="20.25" customHeight="1">
      <c r="A40" s="20" t="s">
        <v>63</v>
      </c>
      <c r="B40" s="6" t="s">
        <v>64</v>
      </c>
      <c r="C40" s="4">
        <v>4960.4</v>
      </c>
    </row>
    <row r="41" spans="1:3" s="1" customFormat="1" ht="49.5" customHeight="1">
      <c r="A41" s="20" t="s">
        <v>66</v>
      </c>
      <c r="B41" s="24" t="s">
        <v>65</v>
      </c>
      <c r="C41" s="25">
        <v>12.8</v>
      </c>
    </row>
    <row r="42" spans="1:3" s="1" customFormat="1" ht="20.25" customHeight="1">
      <c r="A42" s="20" t="s">
        <v>67</v>
      </c>
      <c r="B42" s="6" t="s">
        <v>68</v>
      </c>
      <c r="C42" s="4">
        <v>221.3</v>
      </c>
    </row>
    <row r="43" spans="1:3" s="1" customFormat="1" ht="33" customHeight="1">
      <c r="A43" s="20" t="s">
        <v>59</v>
      </c>
      <c r="B43" s="6" t="s">
        <v>29</v>
      </c>
      <c r="C43" s="4">
        <f>SUM(C44:C48)</f>
        <v>2606797.6</v>
      </c>
    </row>
    <row r="44" spans="1:3" s="1" customFormat="1" ht="48.75" customHeight="1">
      <c r="A44" s="20" t="s">
        <v>60</v>
      </c>
      <c r="B44" s="6" t="s">
        <v>8</v>
      </c>
      <c r="C44" s="4">
        <v>10.1</v>
      </c>
    </row>
    <row r="45" spans="1:3" s="1" customFormat="1" ht="49.5" customHeight="1">
      <c r="A45" s="20" t="s">
        <v>61</v>
      </c>
      <c r="B45" s="5" t="s">
        <v>10</v>
      </c>
      <c r="C45" s="4">
        <v>4217.4</v>
      </c>
    </row>
    <row r="46" spans="1:3" s="1" customFormat="1" ht="53.25" customHeight="1">
      <c r="A46" s="20" t="s">
        <v>62</v>
      </c>
      <c r="B46" s="5" t="s">
        <v>18</v>
      </c>
      <c r="C46" s="4">
        <f>600000+2000000</f>
        <v>2600000</v>
      </c>
    </row>
    <row r="47" spans="1:3" s="1" customFormat="1" ht="68.25" customHeight="1">
      <c r="A47" s="20" t="s">
        <v>70</v>
      </c>
      <c r="B47" s="24" t="s">
        <v>72</v>
      </c>
      <c r="C47" s="4">
        <v>1285</v>
      </c>
    </row>
    <row r="48" spans="1:3" s="1" customFormat="1" ht="63" customHeight="1">
      <c r="A48" s="20" t="s">
        <v>71</v>
      </c>
      <c r="B48" s="24" t="s">
        <v>73</v>
      </c>
      <c r="C48" s="4">
        <v>1285.1</v>
      </c>
    </row>
    <row r="49" spans="1:3" s="1" customFormat="1" ht="15.75" customHeight="1">
      <c r="A49" s="31"/>
      <c r="B49" s="24" t="s">
        <v>75</v>
      </c>
      <c r="C49" s="4">
        <f>C14+C27+C29+C32+C34+C36+C43</f>
        <v>4063944.2</v>
      </c>
    </row>
    <row r="50" spans="1:3" s="1" customFormat="1" ht="6" customHeight="1">
      <c r="A50" s="26"/>
      <c r="B50" s="29"/>
      <c r="C50" s="23"/>
    </row>
    <row r="51" spans="1:3" s="1" customFormat="1" ht="21" customHeight="1">
      <c r="A51" s="26"/>
      <c r="B51" s="30" t="s">
        <v>74</v>
      </c>
      <c r="C51" s="23"/>
    </row>
    <row r="52" spans="1:3" ht="33" customHeight="1">
      <c r="A52" s="17" t="s">
        <v>46</v>
      </c>
      <c r="B52" s="18" t="s">
        <v>29</v>
      </c>
      <c r="C52" s="19">
        <f>C53</f>
        <v>154213.3</v>
      </c>
    </row>
    <row r="53" spans="1:3" s="1" customFormat="1" ht="46.5" customHeight="1">
      <c r="A53" s="20" t="s">
        <v>33</v>
      </c>
      <c r="B53" s="6" t="s">
        <v>18</v>
      </c>
      <c r="C53" s="4">
        <v>154213.3</v>
      </c>
    </row>
    <row r="54" spans="1:3" s="1" customFormat="1" ht="15.75" customHeight="1">
      <c r="A54" s="31"/>
      <c r="B54" s="24" t="s">
        <v>75</v>
      </c>
      <c r="C54" s="4">
        <f>C52</f>
        <v>154213.3</v>
      </c>
    </row>
    <row r="55" spans="1:3" s="1" customFormat="1" ht="6" customHeight="1">
      <c r="A55" s="20"/>
      <c r="B55" s="6"/>
      <c r="C55" s="4"/>
    </row>
    <row r="56" spans="1:3" s="1" customFormat="1" ht="15.75">
      <c r="A56" s="21"/>
      <c r="B56" s="22" t="s">
        <v>31</v>
      </c>
      <c r="C56" s="23">
        <f>C49+C54</f>
        <v>4218157.5</v>
      </c>
    </row>
  </sheetData>
  <sheetProtection/>
  <mergeCells count="8">
    <mergeCell ref="A10:C10"/>
    <mergeCell ref="B9:C9"/>
    <mergeCell ref="B5:C5"/>
    <mergeCell ref="B6:C6"/>
    <mergeCell ref="B7:C7"/>
    <mergeCell ref="B1:C1"/>
    <mergeCell ref="B2:C2"/>
    <mergeCell ref="B3:C3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9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2016-03-30T06:23:15Z</cp:lastPrinted>
  <dcterms:created xsi:type="dcterms:W3CDTF">2005-09-28T02:53:50Z</dcterms:created>
  <dcterms:modified xsi:type="dcterms:W3CDTF">2016-03-30T06:24:28Z</dcterms:modified>
  <cp:category/>
  <cp:version/>
  <cp:contentType/>
  <cp:contentStatus/>
</cp:coreProperties>
</file>