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ложение1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'Приложение1'!$7:$9</definedName>
  </definedNames>
  <calcPr fullCalcOnLoad="1"/>
</workbook>
</file>

<file path=xl/sharedStrings.xml><?xml version="1.0" encoding="utf-8"?>
<sst xmlns="http://schemas.openxmlformats.org/spreadsheetml/2006/main" count="195" uniqueCount="194">
  <si>
    <t>Приложение 1</t>
  </si>
  <si>
    <t>к решению Березниковской городской Думы</t>
  </si>
  <si>
    <t>Изменения по отдельным строкам доходов бюджета города Березники 
по группам, подгруппам, статьям классификации доходов бюджета 
на 2015 год</t>
  </si>
  <si>
    <t>тыс. руб.</t>
  </si>
  <si>
    <t>Код бюджетной классификации Российской Федерации</t>
  </si>
  <si>
    <t>Наименование доходов</t>
  </si>
  <si>
    <t>Сумма</t>
  </si>
  <si>
    <t xml:space="preserve">изменения </t>
  </si>
  <si>
    <t>с учетом изменений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</si>
  <si>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</si>
  <si>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</si>
  <si>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</si>
  <si>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</si>
  <si>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</si>
  <si>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</si>
  <si>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</si>
  <si>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</si>
  <si>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</si>
  <si>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</si>
  <si>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</si>
  <si>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</si>
  <si>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2 02 01999 00 0000 151</t>
  </si>
  <si>
    <t xml:space="preserve">Прочие дотации
</t>
  </si>
  <si>
    <t>2 02 01999 04 0000 151</t>
  </si>
  <si>
    <t xml:space="preserve">Прочие дотации бюджетам городских округов
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</si>
  <si>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</si>
  <si>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</si>
  <si>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2 02 02008 00 0000 151  </t>
  </si>
  <si>
    <t>Субсидии бюджетам на обеспечение  жильем  молодых семей</t>
  </si>
  <si>
    <t xml:space="preserve">2 02 02008 04 0000 151  </t>
  </si>
  <si>
    <t>Субсидии бюджетам городских округов на обеспечение  жильем  молодых семей</t>
  </si>
  <si>
    <t>2 02 02051 00 0000 151</t>
  </si>
  <si>
    <t>Субсидии бюджетам на реализацию федеральных целевых программ</t>
  </si>
  <si>
    <t>2 02 02051 04 0000 151</t>
  </si>
  <si>
    <t>Субсидии бюджетам городских округов на реализацию федеральных целевых программ</t>
  </si>
  <si>
    <t xml:space="preserve"> 2 02 02077 00 0000 151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</si>
  <si>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</si>
  <si>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</si>
  <si>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</si>
  <si>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2 02 02079 00 0000 151</t>
  </si>
  <si>
    <t>Субсидии бюджетам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</si>
  <si>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2 02 02079 04 0000 151</t>
  </si>
  <si>
    <t>Субсидии бюджетам городских округов на переселение граждан из жилищного фонда, признаннного непригодным для проживания, и (или) жилищного фонда с высоким уровнем износа (более 70 процентов)</t>
  </si>
  <si>
    <t>2 02 02088 00 0000 151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</si>
  <si>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</si>
  <si>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</si>
  <si>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</si>
  <si>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</si>
  <si>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</si>
  <si>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</si>
  <si>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</si>
  <si>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</si>
  <si>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</si>
  <si>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</si>
  <si>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</si>
  <si>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</si>
  <si>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</si>
  <si>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2 02 02156 00 0000 151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</si>
  <si>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</si>
  <si>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2 02 02156 04 0000 151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</si>
  <si>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</si>
  <si>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2 02 02204 00 0000 151</t>
  </si>
  <si>
    <t>Субсидии бюджетам на модернизацию региональных  систем  дошкольного образования</t>
  </si>
  <si>
    <t>2 02 02204 04 0000 151</t>
  </si>
  <si>
    <t>Субсидии бюджетам городских округов на модернизацию региональных  систем  дошкольного образования</t>
  </si>
  <si>
    <t>2 02 02999 00 0000 151</t>
  </si>
  <si>
    <t>Прочие субсидии</t>
  </si>
  <si>
    <t>2 02 02999 04 0000 151</t>
  </si>
  <si>
    <t>Прочие субсидии бюджетам городских округов</t>
  </si>
  <si>
    <t>2 02 03000 00 0000 151</t>
  </si>
  <si>
    <t xml:space="preserve">Субвенции бюджетам субъектов Российской Федерации и муниципальных образований </t>
  </si>
  <si>
    <t>2 02 03002 00 0000 151</t>
  </si>
  <si>
    <t>Субвенции бюджетам 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</si>
  <si>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</si>
  <si>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</si>
  <si>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2 02 03003 00 0000 151</t>
  </si>
  <si>
    <t>Субвенции бюджетам  на государственную регистрацию актов гражданского состояния</t>
  </si>
  <si>
    <t>2 02 03003 04 0000 151</t>
  </si>
  <si>
    <t>Субвенции бюджетам городских округов на государственную регистрацию актов гражданского состояния</t>
  </si>
  <si>
    <t>2 02 03007 00 0000 151</t>
  </si>
  <si>
    <t>Субвенции бюджетам  на составление (изменение) списков кандидатов в присяжные заседатели федеральных судов общей юрисдикции в Российской Федерации</t>
  </si>
  <si>
    <t>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</si>
  <si>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</si>
  <si>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2 02 03020 00 0000 151</t>
  </si>
  <si>
    <t>Субвенции бюджетам  на выплату единовременного  пособия при  всех  формах  устройства  детей,  лишенных  родительского попечения, в семью</t>
  </si>
  <si>
    <t>2 02 03020 04 0000 151</t>
  </si>
  <si>
    <t>Субвенции бюджетам городских округов на выплату единовременного  пособия при  всех  формах  устройства  детей,  лишенных  родительского попечения, в семью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</si>
  <si>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</si>
  <si>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</si>
  <si>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</si>
  <si>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 ежемесячное денежное вознаграждение за классное руководство</t>
  </si>
  <si>
    <t>2 02 03024 00 0000 151</t>
  </si>
  <si>
    <t xml:space="preserve">Субвенции местным бюджетам на выполнение передаваемых полномочий субъектов Российской Федерации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</si>
  <si>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</si>
  <si>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</si>
  <si>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</si>
  <si>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</si>
  <si>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</si>
  <si>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</si>
  <si>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</si>
  <si>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</si>
  <si>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</si>
  <si>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</si>
  <si>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2 02 03030 00 0000 151</t>
  </si>
  <si>
    <t>Субвенции бюджетам 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3  сентября  1945</t>
  </si>
  <si>
    <t>2 02 03030 04 0000 151</t>
  </si>
  <si>
    <t xml:space="preserve">Субвенции бюджетам городских округов на обеспечение жильем инвалидов  войны  и  инвалидов боевых действий, участников Великой Отечественной войны, ветеранов боевых действий, военнослужащих, проходивших военную службу в  период  с  22  июня 1941 года  по  </t>
  </si>
  <si>
    <t>2 02 03033 00 0000 151</t>
  </si>
  <si>
    <t>Субвенции бюджетам муниципальных образований на оздоровление детей</t>
  </si>
  <si>
    <t>2 02 03033 04 0000 151</t>
  </si>
  <si>
    <t>Субвенции бюджетам городских округов на оздоровление детей</t>
  </si>
  <si>
    <t>2 02 03034 00 0000 151</t>
  </si>
  <si>
    <t>Субвенции бюджетам муниципальных образований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</si>
  <si>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</si>
  <si>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</t>
  </si>
  <si>
    <t>2 02 03055 00 0000 151</t>
  </si>
  <si>
    <t>Субвенции бюджетам муниципальных  образований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</si>
  <si>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2 02 03055 04 0000 151</t>
  </si>
  <si>
    <t>Субвенции бюджетам городских округов  на  денежные  выплаты  медицинскому персоналу фельдшерско-акушерских   пунктов,  врачам, фельдшерам   и   медицинским   сестрам   скорой  медицинской помощи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</si>
  <si>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</si>
  <si>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</t>
  </si>
  <si>
    <t>2 02 03069 04 0000 151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</si>
  <si>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</t>
  </si>
  <si>
    <t>2 02 03070 00 0000 151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</si>
  <si>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</si>
  <si>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</si>
  <si>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</si>
  <si>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2 02 03077 00 0000 151</t>
  </si>
  <si>
    <t>Субвенции бюджетам  на приобретение жилья гражданами, уволенными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</si>
  <si>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</si>
  <si>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гражданами, уволенными с военной службы (службы), и приравненными к ним лицами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</si>
  <si>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</si>
  <si>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</si>
  <si>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</si>
  <si>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</si>
  <si>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2 02 03119 00 0000 151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</si>
  <si>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</si>
  <si>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</si>
  <si>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</si>
  <si>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</si>
  <si>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</si>
  <si>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</si>
  <si>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</si>
  <si>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</si>
  <si>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</si>
  <si>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</si>
  <si>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 xml:space="preserve"> Межбюджетные трансферты, передаваемые бюджетам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общественной  безо</t>
  </si>
  <si>
    <t>2 02 04005 04 0000 151</t>
  </si>
  <si>
    <t xml:space="preserve"> Межбюджетные трансферты, передаваемые бюджетам городских округов на  обеспечение равного  с  Министерством  внутренних  дел  Российской  Федерации  повышения   денежного довольствия  сотрудникам  и  заработной платы  работникам  подразделений  милиции   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</si>
  <si>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</si>
  <si>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</si>
  <si>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</si>
  <si>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</si>
  <si>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2 02 04029 00 0000 151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</si>
  <si>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</si>
  <si>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</si>
  <si>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</si>
  <si>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2 02 04034 00 0000 151</t>
  </si>
  <si>
    <t>Межбюджетные трансферты, передаваемые бюджетам на реализацию программ  и мероприятий по модернизации здравоохранения</t>
  </si>
  <si>
    <t>2 02 04034 00 0001 151</t>
  </si>
  <si>
    <t>Межбюджетные трансферты, передаваемые бюджетам городских округов на реализацию программ  и мероприятий по модернизации здравоохранения в части укрепления материально-технической базы медицинских учреждений</t>
  </si>
  <si>
    <t>2 02 04034 04 0001 151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</si>
  <si>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</si>
  <si>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2 02 04034 00 0002 151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</si>
  <si>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</t>
  </si>
  <si>
    <t>2 02 04034 04 0002 151</t>
  </si>
  <si>
    <t>Межбюджетные трансферты, 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</t>
  </si>
  <si>
    <t>2 02 04999 00 0000 151</t>
  </si>
  <si>
    <t>Прочие межбюджетные трансферты, передаваемые бюджетам</t>
  </si>
  <si>
    <t>2 02 04999 04 0000 151</t>
  </si>
  <si>
    <t>Прочие межбюджетные трансферты, передаваемые бюджетам городских округов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</si>
  <si>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</si>
  <si>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</si>
  <si>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</si>
  <si>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</si>
  <si>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2 07 04010 04 0000 180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</si>
  <si>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округов</t>
  </si>
  <si>
    <t>2 07 04050 04 0000 180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</si>
  <si>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</si>
  <si>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</si>
  <si>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2 18 00000 00 0000 180</t>
  </si>
  <si>
    <t>Доходы бюджетов бюджетной системы Российской Федерации от возврата организациями остатков субсидий прошлых лет</t>
  </si>
  <si>
    <t>2 18 04000 04 0000 180</t>
  </si>
  <si>
    <t>Доходы бюджетов городских округов от возврата 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</si>
  <si>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</si>
  <si>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</si>
  <si>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2 18 04020 04 0000 180</t>
  </si>
  <si>
    <t>Доходы бюджетов городских округов от возврата автономными учреждениями остатков субсидий прошлых лет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</si>
  <si>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</si>
  <si>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</si>
  <si>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</si>
  <si>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</si>
  <si>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</si>
  <si>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от 25 августа 2015 г. № 842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</si>
</sst>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9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Arial Cyr"/>
      <family val="0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9">
    <xf numFmtId="0" fontId="0" fillId="0" borderId="0" xfId="0" applyAlignment="1">
      <alignment/>
    </xf>
    <xf numFmtId="0" fontId="14" fillId="0" borderId="0" xfId="56">
      <alignment/>
      <protection/>
    </xf>
    <xf numFmtId="0" fontId="14" fillId="0" borderId="0" xfId="56" applyFill="1">
      <alignment/>
      <protection/>
    </xf>
    <xf numFmtId="0" fontId="22" fillId="0" borderId="0" xfId="56" applyFont="1" applyFill="1" applyAlignment="1">
      <alignment horizontal="right"/>
      <protection/>
    </xf>
    <xf numFmtId="0" fontId="24" fillId="0" borderId="0" xfId="56" applyFont="1">
      <alignment/>
      <protection/>
    </xf>
    <xf numFmtId="0" fontId="25" fillId="0" borderId="0" xfId="56" applyFont="1" applyBorder="1">
      <alignment/>
      <protection/>
    </xf>
    <xf numFmtId="0" fontId="25" fillId="0" borderId="0" xfId="56" applyFont="1" applyFill="1" applyAlignment="1">
      <alignment horizontal="right"/>
      <protection/>
    </xf>
    <xf numFmtId="3" fontId="26" fillId="0" borderId="10" xfId="55" applyNumberFormat="1" applyFont="1" applyFill="1" applyBorder="1" applyAlignment="1">
      <alignment horizontal="center" vertical="center" wrapText="1"/>
      <protection/>
    </xf>
    <xf numFmtId="3" fontId="27" fillId="0" borderId="10" xfId="56" applyNumberFormat="1" applyFont="1" applyFill="1" applyBorder="1" applyAlignment="1">
      <alignment horizontal="center" vertical="center" wrapText="1"/>
      <protection/>
    </xf>
    <xf numFmtId="0" fontId="28" fillId="0" borderId="0" xfId="56" applyFont="1" applyFill="1">
      <alignment/>
      <protection/>
    </xf>
    <xf numFmtId="3" fontId="29" fillId="0" borderId="10" xfId="56" applyNumberFormat="1" applyFont="1" applyBorder="1" applyAlignment="1">
      <alignment horizontal="left" vertical="top"/>
      <protection/>
    </xf>
    <xf numFmtId="0" fontId="29" fillId="0" borderId="10" xfId="0" applyFont="1" applyBorder="1" applyAlignment="1">
      <alignment horizontal="left" vertical="top" wrapText="1"/>
    </xf>
    <xf numFmtId="166" fontId="29" fillId="0" borderId="10" xfId="56" applyNumberFormat="1" applyFont="1" applyFill="1" applyBorder="1" applyAlignment="1">
      <alignment vertical="top"/>
      <protection/>
    </xf>
    <xf numFmtId="0" fontId="14" fillId="0" borderId="0" xfId="56" applyFont="1">
      <alignment/>
      <protection/>
    </xf>
    <xf numFmtId="3" fontId="29" fillId="0" borderId="10" xfId="56" applyNumberFormat="1" applyFont="1" applyBorder="1" applyAlignment="1">
      <alignment vertical="top"/>
      <protection/>
    </xf>
    <xf numFmtId="0" fontId="29" fillId="0" borderId="10" xfId="0" applyFont="1" applyBorder="1" applyAlignment="1">
      <alignment vertical="top" wrapText="1"/>
    </xf>
    <xf numFmtId="0" fontId="29" fillId="0" borderId="10" xfId="56" applyFont="1" applyBorder="1" applyAlignment="1">
      <alignment horizontal="left" vertical="top"/>
      <protection/>
    </xf>
    <xf numFmtId="0" fontId="29" fillId="0" borderId="10" xfId="56" applyFont="1" applyFill="1" applyBorder="1" applyAlignment="1">
      <alignment horizontal="left" vertical="top"/>
      <protection/>
    </xf>
    <xf numFmtId="0" fontId="29" fillId="0" borderId="10" xfId="0" applyFont="1" applyFill="1" applyBorder="1" applyAlignment="1">
      <alignment vertical="top" wrapText="1"/>
    </xf>
    <xf numFmtId="3" fontId="26" fillId="0" borderId="10" xfId="56" applyNumberFormat="1" applyFont="1" applyBorder="1" applyAlignment="1">
      <alignment horizontal="left" vertical="top"/>
      <protection/>
    </xf>
    <xf numFmtId="0" fontId="26" fillId="0" borderId="10" xfId="0" applyFont="1" applyBorder="1" applyAlignment="1">
      <alignment vertical="top" wrapText="1"/>
    </xf>
    <xf numFmtId="166" fontId="26" fillId="0" borderId="10" xfId="56" applyNumberFormat="1" applyFont="1" applyFill="1" applyBorder="1" applyAlignment="1">
      <alignment vertical="top"/>
      <protection/>
    </xf>
    <xf numFmtId="0" fontId="26" fillId="0" borderId="10" xfId="0" applyFont="1" applyBorder="1" applyAlignment="1">
      <alignment wrapText="1"/>
    </xf>
    <xf numFmtId="166" fontId="26" fillId="0" borderId="10" xfId="56" applyNumberFormat="1" applyFont="1" applyFill="1" applyBorder="1" applyAlignment="1">
      <alignment/>
      <protection/>
    </xf>
    <xf numFmtId="3" fontId="26" fillId="0" borderId="11" xfId="55" applyNumberFormat="1" applyFont="1" applyFill="1" applyBorder="1" applyAlignment="1">
      <alignment horizontal="center" vertical="center" wrapText="1"/>
      <protection/>
    </xf>
    <xf numFmtId="3" fontId="26" fillId="0" borderId="12" xfId="55" applyNumberFormat="1" applyFont="1" applyFill="1" applyBorder="1" applyAlignment="1">
      <alignment horizontal="center" vertical="center" wrapText="1"/>
      <protection/>
    </xf>
    <xf numFmtId="3" fontId="26" fillId="0" borderId="13" xfId="56" applyNumberFormat="1" applyFont="1" applyFill="1" applyBorder="1" applyAlignment="1">
      <alignment horizontal="center" vertical="center" wrapText="1"/>
      <protection/>
    </xf>
    <xf numFmtId="3" fontId="26" fillId="0" borderId="14" xfId="56" applyNumberFormat="1" applyFont="1" applyFill="1" applyBorder="1" applyAlignment="1">
      <alignment horizontal="center" vertical="center" wrapText="1"/>
      <protection/>
    </xf>
    <xf numFmtId="0" fontId="23" fillId="0" borderId="0" xfId="56" applyFont="1" applyBorder="1" applyAlignment="1">
      <alignment horizontal="center" vertical="center" wrapText="1"/>
      <protection/>
    </xf>
  </cellXfs>
  <cellStyles count="56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Исп9м-в2005г." xfId="55"/>
    <cellStyle name="Обычный_Покварталь.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7" sqref="B7:B8"/>
    </sheetView>
  </sheetViews>
  <sheetFormatPr defaultColWidth="9.140625" defaultRowHeight="12.75"/>
  <cols>
    <col min="1" max="1" width="19.00390625" style="1" customWidth="1"/>
    <col min="2" max="2" width="53.421875" style="1" customWidth="1"/>
    <col min="3" max="3" width="11.8515625" style="2" customWidth="1"/>
    <col min="4" max="4" width="14.28125" style="1" customWidth="1"/>
    <col min="5" max="16384" width="9.140625" style="1" customWidth="1"/>
  </cols>
  <sheetData>
    <row r="1" ht="12.75">
      <c r="D1" s="3" t="s">
        <v>0</v>
      </c>
    </row>
    <row r="2" ht="12.75">
      <c r="D2" s="3" t="s">
        <v>1</v>
      </c>
    </row>
    <row r="3" ht="12.75">
      <c r="D3" s="3" t="s">
        <v>193</v>
      </c>
    </row>
    <row r="4" ht="27" customHeight="1"/>
    <row r="5" spans="1:4" s="4" customFormat="1" ht="61.5" customHeight="1">
      <c r="A5" s="28" t="s">
        <v>2</v>
      </c>
      <c r="B5" s="28"/>
      <c r="C5" s="28"/>
      <c r="D5" s="28"/>
    </row>
    <row r="6" spans="1:4" ht="12.75" customHeight="1">
      <c r="A6" s="5"/>
      <c r="B6" s="5"/>
      <c r="D6" s="6" t="s">
        <v>3</v>
      </c>
    </row>
    <row r="7" spans="1:4" s="2" customFormat="1" ht="18" customHeight="1">
      <c r="A7" s="26" t="s">
        <v>4</v>
      </c>
      <c r="B7" s="26" t="s">
        <v>5</v>
      </c>
      <c r="C7" s="24" t="s">
        <v>6</v>
      </c>
      <c r="D7" s="25"/>
    </row>
    <row r="8" spans="1:4" s="2" customFormat="1" ht="45.75" customHeight="1">
      <c r="A8" s="27"/>
      <c r="B8" s="27"/>
      <c r="C8" s="7" t="s">
        <v>7</v>
      </c>
      <c r="D8" s="7" t="s">
        <v>8</v>
      </c>
    </row>
    <row r="9" spans="1:4" s="9" customFormat="1" ht="15.75">
      <c r="A9" s="8">
        <v>1</v>
      </c>
      <c r="B9" s="8">
        <v>2</v>
      </c>
      <c r="C9" s="8">
        <v>3</v>
      </c>
      <c r="D9" s="8">
        <v>4</v>
      </c>
    </row>
    <row r="10" spans="1:4" s="13" customFormat="1" ht="24.75" customHeight="1">
      <c r="A10" s="10" t="s">
        <v>9</v>
      </c>
      <c r="B10" s="11" t="s">
        <v>10</v>
      </c>
      <c r="C10" s="12">
        <f>C11+C91+C100+C95</f>
        <v>31985.7</v>
      </c>
      <c r="D10" s="12">
        <v>2989918.7</v>
      </c>
    </row>
    <row r="11" spans="1:4" s="13" customFormat="1" ht="15.75" customHeight="1" hidden="1">
      <c r="A11" s="14" t="s">
        <v>11</v>
      </c>
      <c r="B11" s="15" t="s">
        <v>12</v>
      </c>
      <c r="C11" s="12">
        <f>C12+C18+C40+C77</f>
        <v>0</v>
      </c>
      <c r="D11" s="12" t="e">
        <f>#REF!+C11</f>
        <v>#REF!</v>
      </c>
    </row>
    <row r="12" spans="1:4" s="13" customFormat="1" ht="16.5" customHeight="1" hidden="1">
      <c r="A12" s="16" t="s">
        <v>13</v>
      </c>
      <c r="B12" s="11" t="s">
        <v>14</v>
      </c>
      <c r="C12" s="12">
        <v>0</v>
      </c>
      <c r="D12" s="12" t="e">
        <f>#REF!+C12</f>
        <v>#REF!</v>
      </c>
    </row>
    <row r="13" spans="1:4" s="13" customFormat="1" ht="15.75" customHeight="1" hidden="1">
      <c r="A13" s="10" t="s">
        <v>15</v>
      </c>
      <c r="B13" s="15" t="s">
        <v>16</v>
      </c>
      <c r="C13" s="12"/>
      <c r="D13" s="12" t="e">
        <f>#REF!+C13</f>
        <v>#REF!</v>
      </c>
    </row>
    <row r="14" spans="1:4" s="13" customFormat="1" ht="25.5" hidden="1">
      <c r="A14" s="10" t="s">
        <v>17</v>
      </c>
      <c r="B14" s="15" t="s">
        <v>18</v>
      </c>
      <c r="C14" s="12"/>
      <c r="D14" s="12" t="e">
        <f>#REF!+C14</f>
        <v>#REF!</v>
      </c>
    </row>
    <row r="15" spans="1:4" s="13" customFormat="1" ht="25.5" hidden="1">
      <c r="A15" s="10" t="s">
        <v>19</v>
      </c>
      <c r="B15" s="15" t="s">
        <v>20</v>
      </c>
      <c r="C15" s="12"/>
      <c r="D15" s="12" t="e">
        <f>#REF!+C15</f>
        <v>#REF!</v>
      </c>
    </row>
    <row r="16" spans="1:4" s="13" customFormat="1" ht="14.25" customHeight="1" hidden="1">
      <c r="A16" s="10" t="s">
        <v>21</v>
      </c>
      <c r="B16" s="15" t="s">
        <v>22</v>
      </c>
      <c r="C16" s="12">
        <f>C17</f>
        <v>-30955.9</v>
      </c>
      <c r="D16" s="12" t="e">
        <f>#REF!+C16</f>
        <v>#REF!</v>
      </c>
    </row>
    <row r="17" spans="1:4" s="13" customFormat="1" ht="17.25" customHeight="1" hidden="1">
      <c r="A17" s="10" t="s">
        <v>23</v>
      </c>
      <c r="B17" s="15" t="s">
        <v>24</v>
      </c>
      <c r="C17" s="12">
        <v>-30955.9</v>
      </c>
      <c r="D17" s="12" t="e">
        <f>#REF!+C17</f>
        <v>#REF!</v>
      </c>
    </row>
    <row r="18" spans="1:4" s="13" customFormat="1" ht="25.5" hidden="1">
      <c r="A18" s="16" t="s">
        <v>25</v>
      </c>
      <c r="B18" s="11" t="s">
        <v>26</v>
      </c>
      <c r="C18" s="12">
        <f>C19+C38+C23+C25+C30+C21+C34+C27</f>
        <v>0</v>
      </c>
      <c r="D18" s="12" t="e">
        <f>#REF!+C18</f>
        <v>#REF!</v>
      </c>
    </row>
    <row r="19" spans="1:4" s="13" customFormat="1" ht="12.75" hidden="1">
      <c r="A19" s="16" t="s">
        <v>27</v>
      </c>
      <c r="B19" s="11" t="s">
        <v>28</v>
      </c>
      <c r="C19" s="12">
        <f>C20</f>
        <v>0</v>
      </c>
      <c r="D19" s="12" t="e">
        <f>#REF!+C19</f>
        <v>#REF!</v>
      </c>
    </row>
    <row r="20" spans="1:4" s="13" customFormat="1" ht="25.5" hidden="1">
      <c r="A20" s="16" t="s">
        <v>29</v>
      </c>
      <c r="B20" s="11" t="s">
        <v>30</v>
      </c>
      <c r="C20" s="12"/>
      <c r="D20" s="12" t="e">
        <f>#REF!+C20</f>
        <v>#REF!</v>
      </c>
    </row>
    <row r="21" spans="1:4" s="13" customFormat="1" ht="25.5" hidden="1">
      <c r="A21" s="16" t="s">
        <v>31</v>
      </c>
      <c r="B21" s="11" t="s">
        <v>32</v>
      </c>
      <c r="C21" s="12">
        <f>C22</f>
        <v>0</v>
      </c>
      <c r="D21" s="12" t="e">
        <f>#REF!+C21</f>
        <v>#REF!</v>
      </c>
    </row>
    <row r="22" spans="1:4" s="13" customFormat="1" ht="18" customHeight="1" hidden="1">
      <c r="A22" s="16" t="s">
        <v>33</v>
      </c>
      <c r="B22" s="11" t="s">
        <v>34</v>
      </c>
      <c r="C22" s="12"/>
      <c r="D22" s="12" t="e">
        <f>#REF!+C22</f>
        <v>#REF!</v>
      </c>
    </row>
    <row r="23" spans="1:4" s="13" customFormat="1" ht="51" hidden="1">
      <c r="A23" s="16" t="s">
        <v>35</v>
      </c>
      <c r="B23" s="11" t="s">
        <v>36</v>
      </c>
      <c r="C23" s="12">
        <f>C24</f>
        <v>0</v>
      </c>
      <c r="D23" s="12" t="e">
        <f>#REF!+C23</f>
        <v>#REF!</v>
      </c>
    </row>
    <row r="24" spans="1:4" s="13" customFormat="1" ht="38.25" hidden="1">
      <c r="A24" s="16" t="s">
        <v>37</v>
      </c>
      <c r="B24" s="11" t="s">
        <v>38</v>
      </c>
      <c r="C24" s="12"/>
      <c r="D24" s="12" t="e">
        <f>#REF!+C24</f>
        <v>#REF!</v>
      </c>
    </row>
    <row r="25" spans="1:4" s="13" customFormat="1" ht="51" hidden="1">
      <c r="A25" s="16" t="s">
        <v>39</v>
      </c>
      <c r="B25" s="11" t="s">
        <v>40</v>
      </c>
      <c r="C25" s="12">
        <f>C26</f>
        <v>0</v>
      </c>
      <c r="D25" s="12" t="e">
        <f>#REF!+C25</f>
        <v>#REF!</v>
      </c>
    </row>
    <row r="26" spans="1:4" s="13" customFormat="1" ht="51" hidden="1">
      <c r="A26" s="16" t="s">
        <v>41</v>
      </c>
      <c r="B26" s="11" t="s">
        <v>42</v>
      </c>
      <c r="C26" s="12"/>
      <c r="D26" s="12" t="e">
        <f>#REF!+C26</f>
        <v>#REF!</v>
      </c>
    </row>
    <row r="27" spans="1:4" s="13" customFormat="1" ht="55.5" customHeight="1" hidden="1">
      <c r="A27" s="16" t="s">
        <v>43</v>
      </c>
      <c r="B27" s="11" t="s">
        <v>44</v>
      </c>
      <c r="C27" s="12">
        <f>C28</f>
        <v>0</v>
      </c>
      <c r="D27" s="12" t="e">
        <f>#REF!+C27</f>
        <v>#REF!</v>
      </c>
    </row>
    <row r="28" spans="1:4" s="13" customFormat="1" ht="53.25" customHeight="1" hidden="1">
      <c r="A28" s="16" t="s">
        <v>45</v>
      </c>
      <c r="B28" s="11" t="s">
        <v>46</v>
      </c>
      <c r="C28" s="12">
        <f>C29</f>
        <v>0</v>
      </c>
      <c r="D28" s="12" t="e">
        <f>#REF!+C28</f>
        <v>#REF!</v>
      </c>
    </row>
    <row r="29" spans="1:4" s="13" customFormat="1" ht="41.25" customHeight="1" hidden="1">
      <c r="A29" s="16" t="s">
        <v>47</v>
      </c>
      <c r="B29" s="11" t="s">
        <v>48</v>
      </c>
      <c r="C29" s="12"/>
      <c r="D29" s="12" t="e">
        <f>#REF!+C29</f>
        <v>#REF!</v>
      </c>
    </row>
    <row r="30" spans="1:4" s="13" customFormat="1" ht="51" hidden="1">
      <c r="A30" s="16" t="s">
        <v>49</v>
      </c>
      <c r="B30" s="11" t="s">
        <v>50</v>
      </c>
      <c r="C30" s="12">
        <f>C31+C33</f>
        <v>0</v>
      </c>
      <c r="D30" s="12" t="e">
        <f>#REF!+C30</f>
        <v>#REF!</v>
      </c>
    </row>
    <row r="31" spans="1:4" s="13" customFormat="1" ht="51" hidden="1">
      <c r="A31" s="16" t="s">
        <v>51</v>
      </c>
      <c r="B31" s="11" t="s">
        <v>52</v>
      </c>
      <c r="C31" s="12">
        <f>C32</f>
        <v>0</v>
      </c>
      <c r="D31" s="12" t="e">
        <f>#REF!+C31</f>
        <v>#REF!</v>
      </c>
    </row>
    <row r="32" spans="1:4" s="13" customFormat="1" ht="38.25" hidden="1">
      <c r="A32" s="16" t="s">
        <v>53</v>
      </c>
      <c r="B32" s="11" t="s">
        <v>54</v>
      </c>
      <c r="C32" s="12"/>
      <c r="D32" s="12" t="e">
        <f>#REF!+C32</f>
        <v>#REF!</v>
      </c>
    </row>
    <row r="33" spans="1:4" s="13" customFormat="1" ht="38.25" hidden="1">
      <c r="A33" s="16" t="s">
        <v>55</v>
      </c>
      <c r="B33" s="11" t="s">
        <v>56</v>
      </c>
      <c r="C33" s="12"/>
      <c r="D33" s="12" t="e">
        <f>#REF!+C33</f>
        <v>#REF!</v>
      </c>
    </row>
    <row r="34" spans="1:4" s="13" customFormat="1" ht="51" hidden="1">
      <c r="A34" s="16" t="s">
        <v>57</v>
      </c>
      <c r="B34" s="11" t="s">
        <v>58</v>
      </c>
      <c r="C34" s="12">
        <f>C35</f>
        <v>0</v>
      </c>
      <c r="D34" s="12" t="e">
        <f>#REF!+C34</f>
        <v>#REF!</v>
      </c>
    </row>
    <row r="35" spans="1:4" s="13" customFormat="1" ht="51" hidden="1">
      <c r="A35" s="16" t="s">
        <v>59</v>
      </c>
      <c r="B35" s="11" t="s">
        <v>60</v>
      </c>
      <c r="C35" s="12"/>
      <c r="D35" s="12" t="e">
        <f>#REF!+C35</f>
        <v>#REF!</v>
      </c>
    </row>
    <row r="36" spans="1:4" s="13" customFormat="1" ht="25.5" hidden="1">
      <c r="A36" s="16" t="s">
        <v>61</v>
      </c>
      <c r="B36" s="11" t="s">
        <v>62</v>
      </c>
      <c r="C36" s="12">
        <f>C37</f>
        <v>0</v>
      </c>
      <c r="D36" s="12" t="e">
        <f>#REF!+C36</f>
        <v>#REF!</v>
      </c>
    </row>
    <row r="37" spans="1:4" s="13" customFormat="1" ht="25.5" hidden="1">
      <c r="A37" s="16" t="s">
        <v>63</v>
      </c>
      <c r="B37" s="11" t="s">
        <v>64</v>
      </c>
      <c r="C37" s="12"/>
      <c r="D37" s="12" t="e">
        <f>#REF!+C37</f>
        <v>#REF!</v>
      </c>
    </row>
    <row r="38" spans="1:4" s="13" customFormat="1" ht="12.75" hidden="1">
      <c r="A38" s="16" t="s">
        <v>65</v>
      </c>
      <c r="B38" s="15" t="s">
        <v>66</v>
      </c>
      <c r="C38" s="12">
        <f>C39</f>
        <v>0</v>
      </c>
      <c r="D38" s="12" t="e">
        <f>#REF!+C38</f>
        <v>#REF!</v>
      </c>
    </row>
    <row r="39" spans="1:4" s="13" customFormat="1" ht="15" customHeight="1" hidden="1">
      <c r="A39" s="16" t="s">
        <v>67</v>
      </c>
      <c r="B39" s="15" t="s">
        <v>68</v>
      </c>
      <c r="C39" s="12"/>
      <c r="D39" s="12" t="e">
        <f>#REF!+C39</f>
        <v>#REF!</v>
      </c>
    </row>
    <row r="40" spans="1:4" s="13" customFormat="1" ht="17.25" customHeight="1" hidden="1">
      <c r="A40" s="16" t="s">
        <v>69</v>
      </c>
      <c r="B40" s="15" t="s">
        <v>70</v>
      </c>
      <c r="C40" s="12">
        <f>C43+C45+C47+C49+C51+C55+C57+C59+C61+C63+C75+C65+C67+C69+C53+C71+C73</f>
        <v>0</v>
      </c>
      <c r="D40" s="12" t="e">
        <f>#REF!+C40</f>
        <v>#REF!</v>
      </c>
    </row>
    <row r="41" spans="1:4" s="13" customFormat="1" ht="27" customHeight="1" hidden="1">
      <c r="A41" s="16" t="s">
        <v>71</v>
      </c>
      <c r="B41" s="15" t="s">
        <v>72</v>
      </c>
      <c r="C41" s="12"/>
      <c r="D41" s="12" t="e">
        <f>#REF!+C41</f>
        <v>#REF!</v>
      </c>
    </row>
    <row r="42" spans="1:4" s="13" customFormat="1" ht="18" customHeight="1" hidden="1">
      <c r="A42" s="16" t="s">
        <v>73</v>
      </c>
      <c r="B42" s="15" t="s">
        <v>74</v>
      </c>
      <c r="C42" s="12"/>
      <c r="D42" s="12" t="e">
        <f>#REF!+C42</f>
        <v>#REF!</v>
      </c>
    </row>
    <row r="43" spans="1:4" s="13" customFormat="1" ht="18" customHeight="1" hidden="1">
      <c r="A43" s="16" t="s">
        <v>75</v>
      </c>
      <c r="B43" s="15" t="s">
        <v>76</v>
      </c>
      <c r="C43" s="12">
        <f>C44</f>
        <v>0</v>
      </c>
      <c r="D43" s="12" t="e">
        <f>#REF!+C43</f>
        <v>#REF!</v>
      </c>
    </row>
    <row r="44" spans="1:4" s="13" customFormat="1" ht="25.5" hidden="1">
      <c r="A44" s="16" t="s">
        <v>77</v>
      </c>
      <c r="B44" s="15" t="s">
        <v>78</v>
      </c>
      <c r="C44" s="12"/>
      <c r="D44" s="12" t="e">
        <f>#REF!+C44</f>
        <v>#REF!</v>
      </c>
    </row>
    <row r="45" spans="1:4" s="13" customFormat="1" ht="38.25" hidden="1">
      <c r="A45" s="16" t="s">
        <v>79</v>
      </c>
      <c r="B45" s="15" t="s">
        <v>80</v>
      </c>
      <c r="C45" s="12">
        <f>C46</f>
        <v>0</v>
      </c>
      <c r="D45" s="12" t="e">
        <f>#REF!+C45</f>
        <v>#REF!</v>
      </c>
    </row>
    <row r="46" spans="1:4" s="13" customFormat="1" ht="51" hidden="1">
      <c r="A46" s="16" t="s">
        <v>81</v>
      </c>
      <c r="B46" s="15" t="s">
        <v>82</v>
      </c>
      <c r="C46" s="12">
        <v>0</v>
      </c>
      <c r="D46" s="12" t="e">
        <f>#REF!+C46</f>
        <v>#REF!</v>
      </c>
    </row>
    <row r="47" spans="1:4" s="13" customFormat="1" ht="38.25" hidden="1">
      <c r="A47" s="16" t="s">
        <v>83</v>
      </c>
      <c r="B47" s="15" t="s">
        <v>84</v>
      </c>
      <c r="C47" s="12">
        <f>C48</f>
        <v>0</v>
      </c>
      <c r="D47" s="12" t="e">
        <f>#REF!+C47</f>
        <v>#REF!</v>
      </c>
    </row>
    <row r="48" spans="1:4" s="13" customFormat="1" ht="26.25" customHeight="1" hidden="1">
      <c r="A48" s="16" t="s">
        <v>85</v>
      </c>
      <c r="B48" s="15" t="s">
        <v>86</v>
      </c>
      <c r="C48" s="12"/>
      <c r="D48" s="12" t="e">
        <f>#REF!+C48</f>
        <v>#REF!</v>
      </c>
    </row>
    <row r="49" spans="1:4" s="13" customFormat="1" ht="38.25" hidden="1">
      <c r="A49" s="16" t="s">
        <v>87</v>
      </c>
      <c r="B49" s="15" t="s">
        <v>88</v>
      </c>
      <c r="C49" s="12">
        <f>C50</f>
        <v>0</v>
      </c>
      <c r="D49" s="12" t="e">
        <f>#REF!+C49</f>
        <v>#REF!</v>
      </c>
    </row>
    <row r="50" spans="1:4" s="13" customFormat="1" ht="27" customHeight="1" hidden="1">
      <c r="A50" s="16" t="s">
        <v>89</v>
      </c>
      <c r="B50" s="15" t="s">
        <v>90</v>
      </c>
      <c r="C50" s="12"/>
      <c r="D50" s="12" t="e">
        <f>#REF!+C50</f>
        <v>#REF!</v>
      </c>
    </row>
    <row r="51" spans="1:4" s="13" customFormat="1" ht="25.5" hidden="1">
      <c r="A51" s="16" t="s">
        <v>91</v>
      </c>
      <c r="B51" s="15" t="s">
        <v>92</v>
      </c>
      <c r="C51" s="12">
        <f>C52</f>
        <v>0</v>
      </c>
      <c r="D51" s="12" t="e">
        <f>#REF!+C51</f>
        <v>#REF!</v>
      </c>
    </row>
    <row r="52" spans="1:4" s="13" customFormat="1" ht="25.5" hidden="1">
      <c r="A52" s="16" t="s">
        <v>93</v>
      </c>
      <c r="B52" s="11" t="s">
        <v>94</v>
      </c>
      <c r="C52" s="12"/>
      <c r="D52" s="12" t="e">
        <f>#REF!+C52</f>
        <v>#REF!</v>
      </c>
    </row>
    <row r="53" spans="1:4" s="13" customFormat="1" ht="40.5" customHeight="1" hidden="1">
      <c r="A53" s="16" t="s">
        <v>95</v>
      </c>
      <c r="B53" s="11" t="s">
        <v>96</v>
      </c>
      <c r="C53" s="12">
        <f>C54</f>
        <v>0</v>
      </c>
      <c r="D53" s="12" t="e">
        <f>#REF!+C53</f>
        <v>#REF!</v>
      </c>
    </row>
    <row r="54" spans="1:4" s="13" customFormat="1" ht="63.75" hidden="1">
      <c r="A54" s="16" t="s">
        <v>97</v>
      </c>
      <c r="B54" s="11" t="s">
        <v>98</v>
      </c>
      <c r="C54" s="12">
        <v>0</v>
      </c>
      <c r="D54" s="12" t="e">
        <f>#REF!+C54</f>
        <v>#REF!</v>
      </c>
    </row>
    <row r="55" spans="1:4" s="13" customFormat="1" ht="40.5" customHeight="1" hidden="1">
      <c r="A55" s="16" t="s">
        <v>99</v>
      </c>
      <c r="B55" s="15" t="s">
        <v>100</v>
      </c>
      <c r="C55" s="12">
        <f>C56</f>
        <v>0</v>
      </c>
      <c r="D55" s="12" t="e">
        <f>#REF!+C55</f>
        <v>#REF!</v>
      </c>
    </row>
    <row r="56" spans="1:4" s="13" customFormat="1" ht="39" customHeight="1" hidden="1">
      <c r="A56" s="16" t="s">
        <v>101</v>
      </c>
      <c r="B56" s="15" t="s">
        <v>102</v>
      </c>
      <c r="C56" s="12"/>
      <c r="D56" s="12" t="e">
        <f>#REF!+C56</f>
        <v>#REF!</v>
      </c>
    </row>
    <row r="57" spans="1:4" s="13" customFormat="1" ht="63.75" hidden="1">
      <c r="A57" s="16" t="s">
        <v>103</v>
      </c>
      <c r="B57" s="15" t="s">
        <v>104</v>
      </c>
      <c r="C57" s="12">
        <f>C58</f>
        <v>0</v>
      </c>
      <c r="D57" s="12" t="e">
        <f>#REF!+C57</f>
        <v>#REF!</v>
      </c>
    </row>
    <row r="58" spans="1:4" s="13" customFormat="1" ht="63.75" hidden="1">
      <c r="A58" s="16" t="s">
        <v>105</v>
      </c>
      <c r="B58" s="15" t="s">
        <v>106</v>
      </c>
      <c r="C58" s="12">
        <v>0</v>
      </c>
      <c r="D58" s="12" t="e">
        <f>#REF!+C58</f>
        <v>#REF!</v>
      </c>
    </row>
    <row r="59" spans="1:4" s="13" customFormat="1" ht="25.5" hidden="1">
      <c r="A59" s="16" t="s">
        <v>107</v>
      </c>
      <c r="B59" s="15" t="s">
        <v>108</v>
      </c>
      <c r="C59" s="12">
        <f>C60</f>
        <v>0</v>
      </c>
      <c r="D59" s="12" t="e">
        <f>#REF!+C59</f>
        <v>#REF!</v>
      </c>
    </row>
    <row r="60" spans="1:4" s="13" customFormat="1" ht="25.5" hidden="1">
      <c r="A60" s="16" t="s">
        <v>109</v>
      </c>
      <c r="B60" s="15" t="s">
        <v>110</v>
      </c>
      <c r="C60" s="12">
        <v>0</v>
      </c>
      <c r="D60" s="12" t="e">
        <f>#REF!+C60</f>
        <v>#REF!</v>
      </c>
    </row>
    <row r="61" spans="1:4" s="13" customFormat="1" ht="63.75" hidden="1">
      <c r="A61" s="16" t="s">
        <v>111</v>
      </c>
      <c r="B61" s="15" t="s">
        <v>112</v>
      </c>
      <c r="C61" s="12">
        <f>C62</f>
        <v>0</v>
      </c>
      <c r="D61" s="12" t="e">
        <f>#REF!+C61</f>
        <v>#REF!</v>
      </c>
    </row>
    <row r="62" spans="1:4" s="13" customFormat="1" ht="63.75" hidden="1">
      <c r="A62" s="16" t="s">
        <v>113</v>
      </c>
      <c r="B62" s="15" t="s">
        <v>114</v>
      </c>
      <c r="C62" s="12"/>
      <c r="D62" s="12" t="e">
        <f>#REF!+C62</f>
        <v>#REF!</v>
      </c>
    </row>
    <row r="63" spans="1:4" s="13" customFormat="1" ht="51" hidden="1">
      <c r="A63" s="16" t="s">
        <v>115</v>
      </c>
      <c r="B63" s="15" t="s">
        <v>116</v>
      </c>
      <c r="C63" s="12">
        <f>C64</f>
        <v>0</v>
      </c>
      <c r="D63" s="12" t="e">
        <f>#REF!+C63</f>
        <v>#REF!</v>
      </c>
    </row>
    <row r="64" spans="1:4" s="13" customFormat="1" ht="39" customHeight="1" hidden="1">
      <c r="A64" s="16" t="s">
        <v>117</v>
      </c>
      <c r="B64" s="15" t="s">
        <v>118</v>
      </c>
      <c r="C64" s="12"/>
      <c r="D64" s="12" t="e">
        <f>#REF!+C64</f>
        <v>#REF!</v>
      </c>
    </row>
    <row r="65" spans="1:4" s="13" customFormat="1" ht="63.75" hidden="1">
      <c r="A65" s="16" t="s">
        <v>119</v>
      </c>
      <c r="B65" s="15" t="s">
        <v>120</v>
      </c>
      <c r="C65" s="12">
        <f>C66</f>
        <v>0</v>
      </c>
      <c r="D65" s="12" t="e">
        <f>#REF!+C65</f>
        <v>#REF!</v>
      </c>
    </row>
    <row r="66" spans="1:4" s="13" customFormat="1" ht="53.25" customHeight="1" hidden="1">
      <c r="A66" s="16" t="s">
        <v>121</v>
      </c>
      <c r="B66" s="15" t="s">
        <v>122</v>
      </c>
      <c r="C66" s="12"/>
      <c r="D66" s="12" t="e">
        <f>#REF!+C66</f>
        <v>#REF!</v>
      </c>
    </row>
    <row r="67" spans="1:4" s="13" customFormat="1" ht="41.25" customHeight="1" hidden="1">
      <c r="A67" s="16" t="s">
        <v>123</v>
      </c>
      <c r="B67" s="15" t="s">
        <v>124</v>
      </c>
      <c r="C67" s="12">
        <f>C68</f>
        <v>0</v>
      </c>
      <c r="D67" s="12" t="e">
        <f>#REF!+C67</f>
        <v>#REF!</v>
      </c>
    </row>
    <row r="68" spans="1:4" s="13" customFormat="1" ht="40.5" customHeight="1" hidden="1">
      <c r="A68" s="16" t="s">
        <v>125</v>
      </c>
      <c r="B68" s="15" t="s">
        <v>126</v>
      </c>
      <c r="C68" s="12"/>
      <c r="D68" s="12" t="e">
        <f>#REF!+C68</f>
        <v>#REF!</v>
      </c>
    </row>
    <row r="69" spans="1:4" s="13" customFormat="1" ht="38.25" hidden="1">
      <c r="A69" s="16" t="s">
        <v>127</v>
      </c>
      <c r="B69" s="15" t="s">
        <v>128</v>
      </c>
      <c r="C69" s="12">
        <f>C70</f>
        <v>0</v>
      </c>
      <c r="D69" s="12" t="e">
        <f>#REF!+C69</f>
        <v>#REF!</v>
      </c>
    </row>
    <row r="70" spans="1:4" s="13" customFormat="1" ht="38.25" hidden="1">
      <c r="A70" s="16" t="s">
        <v>129</v>
      </c>
      <c r="B70" s="15" t="s">
        <v>130</v>
      </c>
      <c r="C70" s="12">
        <v>0</v>
      </c>
      <c r="D70" s="12" t="e">
        <f>#REF!+C70</f>
        <v>#REF!</v>
      </c>
    </row>
    <row r="71" spans="1:4" s="13" customFormat="1" ht="25.5" hidden="1">
      <c r="A71" s="16" t="s">
        <v>131</v>
      </c>
      <c r="B71" s="15" t="s">
        <v>132</v>
      </c>
      <c r="C71" s="12">
        <f>C72</f>
        <v>0</v>
      </c>
      <c r="D71" s="12" t="e">
        <f>#REF!+C71</f>
        <v>#REF!</v>
      </c>
    </row>
    <row r="72" spans="1:4" s="13" customFormat="1" ht="25.5" hidden="1">
      <c r="A72" s="16" t="s">
        <v>133</v>
      </c>
      <c r="B72" s="15" t="s">
        <v>134</v>
      </c>
      <c r="C72" s="12"/>
      <c r="D72" s="12" t="e">
        <f>#REF!+C72</f>
        <v>#REF!</v>
      </c>
    </row>
    <row r="73" spans="1:4" s="13" customFormat="1" ht="63.75" hidden="1">
      <c r="A73" s="17" t="s">
        <v>135</v>
      </c>
      <c r="B73" s="18" t="s">
        <v>136</v>
      </c>
      <c r="C73" s="12">
        <f>C74</f>
        <v>0</v>
      </c>
      <c r="D73" s="12" t="e">
        <f>#REF!+C73</f>
        <v>#REF!</v>
      </c>
    </row>
    <row r="74" spans="1:4" s="13" customFormat="1" ht="51" hidden="1">
      <c r="A74" s="17" t="s">
        <v>137</v>
      </c>
      <c r="B74" s="18" t="s">
        <v>138</v>
      </c>
      <c r="C74" s="12"/>
      <c r="D74" s="12" t="e">
        <f>#REF!+C74</f>
        <v>#REF!</v>
      </c>
    </row>
    <row r="75" spans="1:4" s="13" customFormat="1" ht="15" customHeight="1" hidden="1">
      <c r="A75" s="16" t="s">
        <v>139</v>
      </c>
      <c r="B75" s="15" t="s">
        <v>140</v>
      </c>
      <c r="C75" s="12">
        <f>C76</f>
        <v>0</v>
      </c>
      <c r="D75" s="12" t="e">
        <f>#REF!+C75</f>
        <v>#REF!</v>
      </c>
    </row>
    <row r="76" spans="1:4" s="13" customFormat="1" ht="12.75" hidden="1">
      <c r="A76" s="16" t="s">
        <v>141</v>
      </c>
      <c r="B76" s="11" t="s">
        <v>142</v>
      </c>
      <c r="C76" s="12"/>
      <c r="D76" s="12" t="e">
        <f>#REF!+C76</f>
        <v>#REF!</v>
      </c>
    </row>
    <row r="77" spans="1:4" s="13" customFormat="1" ht="13.5" customHeight="1" hidden="1">
      <c r="A77" s="16" t="s">
        <v>143</v>
      </c>
      <c r="B77" s="11" t="s">
        <v>144</v>
      </c>
      <c r="C77" s="12">
        <f>C78+C89+C80+C82+C84</f>
        <v>0</v>
      </c>
      <c r="D77" s="12" t="e">
        <f>#REF!+C77</f>
        <v>#REF!</v>
      </c>
    </row>
    <row r="78" spans="1:4" s="13" customFormat="1" ht="15" customHeight="1" hidden="1">
      <c r="A78" s="16" t="s">
        <v>145</v>
      </c>
      <c r="B78" s="11" t="s">
        <v>146</v>
      </c>
      <c r="C78" s="12">
        <f>C79</f>
        <v>0</v>
      </c>
      <c r="D78" s="12" t="e">
        <f>#REF!+C78</f>
        <v>#REF!</v>
      </c>
    </row>
    <row r="79" spans="1:4" s="13" customFormat="1" ht="54" customHeight="1" hidden="1">
      <c r="A79" s="16" t="s">
        <v>147</v>
      </c>
      <c r="B79" s="11" t="s">
        <v>148</v>
      </c>
      <c r="C79" s="12"/>
      <c r="D79" s="12" t="e">
        <f>#REF!+C79</f>
        <v>#REF!</v>
      </c>
    </row>
    <row r="80" spans="1:4" s="13" customFormat="1" ht="40.5" customHeight="1" hidden="1">
      <c r="A80" s="16" t="s">
        <v>149</v>
      </c>
      <c r="B80" s="11" t="s">
        <v>150</v>
      </c>
      <c r="C80" s="12">
        <f>C81</f>
        <v>0</v>
      </c>
      <c r="D80" s="12" t="e">
        <f>#REF!+C80</f>
        <v>#REF!</v>
      </c>
    </row>
    <row r="81" spans="1:4" s="13" customFormat="1" ht="28.5" customHeight="1" hidden="1">
      <c r="A81" s="16" t="s">
        <v>151</v>
      </c>
      <c r="B81" s="11" t="s">
        <v>152</v>
      </c>
      <c r="C81" s="12">
        <v>0</v>
      </c>
      <c r="D81" s="12" t="e">
        <f>#REF!+C81</f>
        <v>#REF!</v>
      </c>
    </row>
    <row r="82" spans="1:4" s="13" customFormat="1" ht="27.75" customHeight="1" hidden="1">
      <c r="A82" s="16" t="s">
        <v>153</v>
      </c>
      <c r="B82" s="11" t="s">
        <v>154</v>
      </c>
      <c r="C82" s="12">
        <f>C83</f>
        <v>0</v>
      </c>
      <c r="D82" s="12" t="e">
        <f>#REF!+C82</f>
        <v>#REF!</v>
      </c>
    </row>
    <row r="83" spans="1:4" s="13" customFormat="1" ht="51" hidden="1">
      <c r="A83" s="16" t="s">
        <v>155</v>
      </c>
      <c r="B83" s="11" t="s">
        <v>156</v>
      </c>
      <c r="C83" s="12"/>
      <c r="D83" s="12" t="e">
        <f>#REF!+C83</f>
        <v>#REF!</v>
      </c>
    </row>
    <row r="84" spans="1:4" s="13" customFormat="1" ht="38.25" hidden="1">
      <c r="A84" s="16" t="s">
        <v>157</v>
      </c>
      <c r="B84" s="11" t="s">
        <v>158</v>
      </c>
      <c r="C84" s="12">
        <f>C85+C87</f>
        <v>0</v>
      </c>
      <c r="D84" s="12" t="e">
        <f>#REF!+C84</f>
        <v>#REF!</v>
      </c>
    </row>
    <row r="85" spans="1:4" s="13" customFormat="1" ht="51" hidden="1">
      <c r="A85" s="16" t="s">
        <v>159</v>
      </c>
      <c r="B85" s="11" t="s">
        <v>160</v>
      </c>
      <c r="C85" s="12">
        <f>C86</f>
        <v>0</v>
      </c>
      <c r="D85" s="12" t="e">
        <f>#REF!+C85</f>
        <v>#REF!</v>
      </c>
    </row>
    <row r="86" spans="1:4" s="13" customFormat="1" ht="40.5" customHeight="1" hidden="1">
      <c r="A86" s="16" t="s">
        <v>161</v>
      </c>
      <c r="B86" s="11" t="s">
        <v>162</v>
      </c>
      <c r="C86" s="12"/>
      <c r="D86" s="12" t="e">
        <f>#REF!+C86</f>
        <v>#REF!</v>
      </c>
    </row>
    <row r="87" spans="1:4" s="13" customFormat="1" ht="63.75" hidden="1">
      <c r="A87" s="16" t="s">
        <v>163</v>
      </c>
      <c r="B87" s="11" t="s">
        <v>164</v>
      </c>
      <c r="C87" s="12">
        <f>C88</f>
        <v>0</v>
      </c>
      <c r="D87" s="12" t="e">
        <f>#REF!+C87</f>
        <v>#REF!</v>
      </c>
    </row>
    <row r="88" spans="1:4" s="13" customFormat="1" ht="54.75" customHeight="1" hidden="1">
      <c r="A88" s="16" t="s">
        <v>165</v>
      </c>
      <c r="B88" s="11" t="s">
        <v>166</v>
      </c>
      <c r="C88" s="12">
        <v>0</v>
      </c>
      <c r="D88" s="12" t="e">
        <f>#REF!+C88</f>
        <v>#REF!</v>
      </c>
    </row>
    <row r="89" spans="1:4" s="13" customFormat="1" ht="12.75" hidden="1">
      <c r="A89" s="16" t="s">
        <v>167</v>
      </c>
      <c r="B89" s="11" t="s">
        <v>168</v>
      </c>
      <c r="C89" s="12">
        <f>C90</f>
        <v>0</v>
      </c>
      <c r="D89" s="12" t="e">
        <f>#REF!+C89</f>
        <v>#REF!</v>
      </c>
    </row>
    <row r="90" spans="1:4" s="13" customFormat="1" ht="25.5" hidden="1">
      <c r="A90" s="16" t="s">
        <v>169</v>
      </c>
      <c r="B90" s="11" t="s">
        <v>170</v>
      </c>
      <c r="C90" s="12"/>
      <c r="D90" s="12" t="e">
        <f>#REF!+C90</f>
        <v>#REF!</v>
      </c>
    </row>
    <row r="91" spans="1:4" s="13" customFormat="1" ht="26.25" customHeight="1">
      <c r="A91" s="14" t="s">
        <v>171</v>
      </c>
      <c r="B91" s="15" t="s">
        <v>172</v>
      </c>
      <c r="C91" s="12">
        <f>C92</f>
        <v>31985.7</v>
      </c>
      <c r="D91" s="12">
        <f>D92</f>
        <v>36985.7</v>
      </c>
    </row>
    <row r="92" spans="1:4" s="13" customFormat="1" ht="33.75" customHeight="1">
      <c r="A92" s="10" t="s">
        <v>173</v>
      </c>
      <c r="B92" s="15" t="s">
        <v>174</v>
      </c>
      <c r="C92" s="12">
        <f>C94+C93</f>
        <v>31985.7</v>
      </c>
      <c r="D92" s="12">
        <v>36985.7</v>
      </c>
    </row>
    <row r="93" spans="1:4" s="13" customFormat="1" ht="40.5" customHeight="1" hidden="1">
      <c r="A93" s="10" t="s">
        <v>175</v>
      </c>
      <c r="B93" s="15" t="s">
        <v>176</v>
      </c>
      <c r="C93" s="12"/>
      <c r="D93" s="12" t="e">
        <f>#REF!+C93</f>
        <v>#REF!</v>
      </c>
    </row>
    <row r="94" spans="1:4" s="13" customFormat="1" ht="14.25" customHeight="1" hidden="1">
      <c r="A94" s="10" t="s">
        <v>177</v>
      </c>
      <c r="B94" s="15" t="s">
        <v>174</v>
      </c>
      <c r="C94" s="12">
        <v>31985.7</v>
      </c>
      <c r="D94" s="12" t="e">
        <f>#REF!+C94</f>
        <v>#REF!</v>
      </c>
    </row>
    <row r="95" spans="1:4" s="13" customFormat="1" ht="41.25" customHeight="1" hidden="1">
      <c r="A95" s="10" t="s">
        <v>178</v>
      </c>
      <c r="B95" s="11" t="s">
        <v>179</v>
      </c>
      <c r="C95" s="12">
        <f>C96</f>
        <v>0</v>
      </c>
      <c r="D95" s="12" t="e">
        <f>#REF!+C95</f>
        <v>#REF!</v>
      </c>
    </row>
    <row r="96" spans="1:4" s="13" customFormat="1" ht="27" customHeight="1" hidden="1">
      <c r="A96" s="10" t="s">
        <v>180</v>
      </c>
      <c r="B96" s="11" t="s">
        <v>181</v>
      </c>
      <c r="C96" s="12">
        <f>C97</f>
        <v>0</v>
      </c>
      <c r="D96" s="12" t="e">
        <f>#REF!+C96</f>
        <v>#REF!</v>
      </c>
    </row>
    <row r="97" spans="1:4" s="13" customFormat="1" ht="27" customHeight="1" hidden="1">
      <c r="A97" s="10" t="s">
        <v>182</v>
      </c>
      <c r="B97" s="11" t="s">
        <v>183</v>
      </c>
      <c r="C97" s="12">
        <v>0</v>
      </c>
      <c r="D97" s="12" t="e">
        <f>#REF!+C97</f>
        <v>#REF!</v>
      </c>
    </row>
    <row r="98" spans="1:4" ht="27" customHeight="1" hidden="1">
      <c r="A98" s="10" t="s">
        <v>184</v>
      </c>
      <c r="B98" s="11" t="s">
        <v>185</v>
      </c>
      <c r="C98" s="12">
        <v>8.4</v>
      </c>
      <c r="D98" s="12" t="e">
        <f>#REF!+C98</f>
        <v>#REF!</v>
      </c>
    </row>
    <row r="99" spans="1:4" ht="26.25" customHeight="1" hidden="1">
      <c r="A99" s="10" t="s">
        <v>186</v>
      </c>
      <c r="B99" s="11" t="s">
        <v>187</v>
      </c>
      <c r="C99" s="12">
        <v>266.4</v>
      </c>
      <c r="D99" s="12" t="e">
        <f>#REF!+C99</f>
        <v>#REF!</v>
      </c>
    </row>
    <row r="100" spans="1:4" ht="24" customHeight="1" hidden="1">
      <c r="A100" s="19" t="s">
        <v>188</v>
      </c>
      <c r="B100" s="20" t="s">
        <v>189</v>
      </c>
      <c r="C100" s="21">
        <f>C101</f>
        <v>0</v>
      </c>
      <c r="D100" s="21" t="e">
        <f>#REF!+C100</f>
        <v>#REF!</v>
      </c>
    </row>
    <row r="101" spans="1:4" ht="38.25" hidden="1">
      <c r="A101" s="10" t="s">
        <v>190</v>
      </c>
      <c r="B101" s="15" t="s">
        <v>191</v>
      </c>
      <c r="C101" s="12"/>
      <c r="D101" s="12" t="e">
        <f>#REF!+C101</f>
        <v>#REF!</v>
      </c>
    </row>
    <row r="102" spans="1:4" ht="22.5" customHeight="1">
      <c r="A102" s="19"/>
      <c r="B102" s="22" t="s">
        <v>192</v>
      </c>
      <c r="C102" s="23">
        <f>+C10</f>
        <v>31985.7</v>
      </c>
      <c r="D102" s="23">
        <v>4921873.1</v>
      </c>
    </row>
  </sheetData>
  <sheetProtection/>
  <mergeCells count="4">
    <mergeCell ref="C7:D7"/>
    <mergeCell ref="B7:B8"/>
    <mergeCell ref="A7:A8"/>
    <mergeCell ref="A5:D5"/>
  </mergeCells>
  <printOptions horizontalCentered="1"/>
  <pageMargins left="0.5" right="0.1968503937007874" top="0.56" bottom="0.3937007874015748" header="0.3" footer="0.3937007874015748"/>
  <pageSetup fitToHeight="2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28</dc:creator>
  <cp:keywords/>
  <dc:description/>
  <cp:lastModifiedBy>28</cp:lastModifiedBy>
  <cp:lastPrinted>2015-08-11T08:31:03Z</cp:lastPrinted>
  <dcterms:created xsi:type="dcterms:W3CDTF">2015-08-07T08:30:42Z</dcterms:created>
  <dcterms:modified xsi:type="dcterms:W3CDTF">2015-08-25T05:39:21Z</dcterms:modified>
  <cp:category/>
  <cp:version/>
  <cp:contentType/>
  <cp:contentStatus/>
</cp:coreProperties>
</file>