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75" windowWidth="11340" windowHeight="1680" activeTab="1"/>
  </bookViews>
  <sheets>
    <sheet name="прогр. 2018" sheetId="1" r:id="rId1"/>
    <sheet name="вед 2018" sheetId="2" r:id="rId2"/>
  </sheets>
  <definedNames>
    <definedName name="_xlnm._FilterDatabase" localSheetId="0" hidden="1">'прогр. 2018'!$A$14:$HH$25</definedName>
    <definedName name="_xlnm.Print_Titles" localSheetId="1">'вед 2018'!$12:$14</definedName>
    <definedName name="_xlnm.Print_Titles" localSheetId="0">'прогр. 2018'!$12:$14</definedName>
    <definedName name="CRITERIA" localSheetId="1">'вед 2018'!#REF!</definedName>
    <definedName name="_xlnm.Print_Area" localSheetId="1">'вед 2018'!$A$1:$G$42</definedName>
    <definedName name="_xlnm.Print_Area" localSheetId="0">'прогр. 2018'!$A$1:$E$27</definedName>
  </definedNames>
  <calcPr fullCalcOnLoad="1"/>
</workbook>
</file>

<file path=xl/sharedStrings.xml><?xml version="1.0" encoding="utf-8"?>
<sst xmlns="http://schemas.openxmlformats.org/spreadsheetml/2006/main" count="108" uniqueCount="55">
  <si>
    <t>на 2018 год</t>
  </si>
  <si>
    <t>ВСЕГО РАСХОДОВ</t>
  </si>
  <si>
    <t>Ведомство</t>
  </si>
  <si>
    <t>Целевая статья</t>
  </si>
  <si>
    <t>Вид расходов</t>
  </si>
  <si>
    <t>Наименование расходов</t>
  </si>
  <si>
    <t>Раздел, подраздел</t>
  </si>
  <si>
    <t xml:space="preserve">к решению Березниковской городской Думы </t>
  </si>
  <si>
    <t>1</t>
  </si>
  <si>
    <t>2</t>
  </si>
  <si>
    <t>3</t>
  </si>
  <si>
    <t>4</t>
  </si>
  <si>
    <t>ИТОГО</t>
  </si>
  <si>
    <t>Приложение 3</t>
  </si>
  <si>
    <t>тыс. руб.</t>
  </si>
  <si>
    <t>Сумма</t>
  </si>
  <si>
    <t>изменения</t>
  </si>
  <si>
    <t>с учетом изменений</t>
  </si>
  <si>
    <t>Приложение 2</t>
  </si>
  <si>
    <t>200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</si>
  <si>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</si>
  <si>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</si>
  <si>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</si>
  <si>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Управление имущественных и земельных отношений администрации города Березники</t>
  </si>
  <si>
    <t xml:space="preserve">Изменения по отдельным строкам распределения бюджетных ассигнований по целевым статьям (муниципальным программам Усольского городского поселения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</si>
  <si>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01 0 00 00000</t>
  </si>
  <si>
    <t>Муниципальная программа "Комплексное развитие системы инфраструктуры Усольского городского поселения"</t>
  </si>
  <si>
    <t>Подпрограмма "Наружное освещение" муниципальной программы "Комплексное развитие системы инфраструктуры Усольского городского поселения"</t>
  </si>
  <si>
    <t>01 3 00 00000</t>
  </si>
  <si>
    <t>01 3 01 00000</t>
  </si>
  <si>
    <t>03 0 00 00000</t>
  </si>
  <si>
    <t>Муниципальная программа "Жилище"</t>
  </si>
  <si>
    <t>03 1 00 00000</t>
  </si>
  <si>
    <t>03 1 01 00140</t>
  </si>
  <si>
    <t>400</t>
  </si>
  <si>
    <t>Приобретение в собственность жилых помещений</t>
  </si>
  <si>
    <t>Капитальные вложения в объекты государственной (муниципальной) собственности</t>
  </si>
  <si>
    <t>03 1 01 SР040</t>
  </si>
  <si>
    <t>0503</t>
  </si>
  <si>
    <t>Основное мероприятие "Развитие системы уличного освещения"</t>
  </si>
  <si>
    <t>28 072,6</t>
  </si>
  <si>
    <t>1883,0</t>
  </si>
  <si>
    <t>Содержание и ремонт объектов сетей наружного освещения</t>
  </si>
  <si>
    <t>01 3 01 00580</t>
  </si>
  <si>
    <t>2752,8</t>
  </si>
  <si>
    <t>4 572,8</t>
  </si>
  <si>
    <t>Благоустройство</t>
  </si>
  <si>
    <t>Администрация Усольского городского поселения</t>
  </si>
  <si>
    <t>0501</t>
  </si>
  <si>
    <t>Жилищное хозяйство</t>
  </si>
  <si>
    <t>Управление благоустройства администрации города Березники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</si>
  <si>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</si>
  <si>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Подпрограмма "Приобретение в собственность Усольского городского поселения жилых помещений" муниципальной программы "Жилище"
</t>
  </si>
  <si>
    <t>Изменения по отдельным строкам ведомственной структуры расходов бюджета Усольского городского поселения (по главным распорядителям бюджетных средств, разделам, подразделам, целевым статьям (муниципальным программам Усольского городского поселения и непрограммным направлениям деятельности), группам видов расходов классификации расходов бюджетов) на 2018 год</t>
  </si>
  <si>
    <t>от 14 декабря 2018 г. № 509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</si>
</sst>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;\-#,##0.0_р_."/>
    <numFmt numFmtId="216" formatCode="#,##0.0\ _₽;\-#,##0.0\ _₽"/>
    <numFmt numFmtId="217" formatCode="_-* #,##0.0\ _₽_-;\-* #,##0.0\ _₽_-;_-* &quot;-&quot;?\ _₽_-;_-@_-"/>
    <numFmt numFmtId="218" formatCode="#,##0.0\ _₽"/>
    <numFmt numFmtId="219" formatCode="#,##0.00_р_.;\-#,##0.00_р_."/>
  </numFmts>
  <fonts count="55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17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49" fontId="4" fillId="0" borderId="0" xfId="59" applyNumberFormat="1" applyFont="1" applyFill="1" applyAlignment="1">
      <alignment horizontal="center"/>
      <protection/>
    </xf>
    <xf numFmtId="0" fontId="4" fillId="0" borderId="0" xfId="59" applyFont="1" applyFill="1" applyAlignment="1">
      <alignment vertical="center" wrapText="1"/>
      <protection/>
    </xf>
    <xf numFmtId="0" fontId="9" fillId="0" borderId="0" xfId="0" applyFont="1" applyAlignment="1">
      <alignment vertical="top"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14" fillId="0" borderId="0" xfId="59" applyNumberFormat="1" applyFont="1" applyFill="1" applyAlignment="1">
      <alignment horizontal="center"/>
      <protection/>
    </xf>
    <xf numFmtId="49" fontId="15" fillId="0" borderId="0" xfId="59" applyNumberFormat="1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3" fontId="12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/>
    </xf>
    <xf numFmtId="3" fontId="11" fillId="0" borderId="10" xfId="61" applyNumberFormat="1" applyFont="1" applyFill="1" applyBorder="1" applyAlignment="1">
      <alignment horizontal="left" vertical="top" wrapText="1"/>
      <protection/>
    </xf>
    <xf numFmtId="177" fontId="8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49" fontId="4" fillId="0" borderId="0" xfId="58" applyNumberFormat="1" applyFont="1" applyFill="1" applyAlignment="1">
      <alignment horizontal="center" vertical="top"/>
      <protection/>
    </xf>
    <xf numFmtId="49" fontId="5" fillId="0" borderId="0" xfId="58" applyNumberFormat="1" applyFont="1" applyFill="1" applyAlignment="1">
      <alignment horizontal="center" vertical="top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top"/>
      <protection/>
    </xf>
    <xf numFmtId="3" fontId="11" fillId="0" borderId="14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8" applyFont="1" applyFill="1" applyAlignment="1">
      <alignment vertical="top" wrapText="1"/>
      <protection/>
    </xf>
    <xf numFmtId="2" fontId="5" fillId="0" borderId="0" xfId="58" applyNumberFormat="1" applyFont="1" applyFill="1" applyAlignment="1">
      <alignment horizontal="center" wrapText="1"/>
      <protection/>
    </xf>
    <xf numFmtId="49" fontId="5" fillId="0" borderId="0" xfId="58" applyNumberFormat="1" applyFont="1" applyFill="1" applyAlignment="1">
      <alignment horizontal="center" vertical="top" wrapText="1"/>
      <protection/>
    </xf>
    <xf numFmtId="177" fontId="6" fillId="0" borderId="0" xfId="58" applyNumberFormat="1" applyFont="1" applyFill="1" applyBorder="1" applyAlignment="1">
      <alignment horizontal="center" vertical="center" wrapText="1"/>
      <protection/>
    </xf>
    <xf numFmtId="3" fontId="12" fillId="0" borderId="0" xfId="58" applyNumberFormat="1" applyFont="1" applyFill="1" applyBorder="1" applyAlignment="1">
      <alignment horizontal="center" vertical="center" wrapText="1"/>
      <protection/>
    </xf>
    <xf numFmtId="177" fontId="4" fillId="0" borderId="0" xfId="58" applyNumberFormat="1" applyFont="1" applyFill="1" applyBorder="1" applyAlignment="1">
      <alignment horizontal="center" vertical="top"/>
      <protection/>
    </xf>
    <xf numFmtId="177" fontId="11" fillId="0" borderId="0" xfId="58" applyNumberFormat="1" applyFont="1" applyFill="1" applyBorder="1" applyAlignment="1">
      <alignment horizontal="center" vertical="top"/>
      <protection/>
    </xf>
    <xf numFmtId="49" fontId="6" fillId="0" borderId="15" xfId="59" applyNumberFormat="1" applyFont="1" applyFill="1" applyBorder="1" applyAlignment="1">
      <alignment horizontal="center" vertical="top"/>
      <protection/>
    </xf>
    <xf numFmtId="49" fontId="4" fillId="0" borderId="15" xfId="61" applyNumberFormat="1" applyFont="1" applyFill="1" applyBorder="1" applyAlignment="1">
      <alignment horizontal="center" vertical="top"/>
      <protection/>
    </xf>
    <xf numFmtId="49" fontId="8" fillId="0" borderId="15" xfId="0" applyNumberFormat="1" applyFont="1" applyFill="1" applyBorder="1" applyAlignment="1">
      <alignment horizontal="center" vertical="top" wrapText="1"/>
    </xf>
    <xf numFmtId="49" fontId="4" fillId="0" borderId="15" xfId="61" applyNumberFormat="1" applyFont="1" applyFill="1" applyBorder="1" applyAlignment="1">
      <alignment horizontal="center" vertical="top" wrapText="1"/>
      <protection/>
    </xf>
    <xf numFmtId="3" fontId="4" fillId="0" borderId="15" xfId="61" applyNumberFormat="1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6" xfId="59" applyNumberFormat="1" applyFont="1" applyFill="1" applyBorder="1" applyAlignment="1">
      <alignment horizontal="center" vertical="center" wrapText="1"/>
      <protection/>
    </xf>
    <xf numFmtId="177" fontId="6" fillId="0" borderId="10" xfId="59" applyNumberFormat="1" applyFont="1" applyFill="1" applyBorder="1" applyAlignment="1">
      <alignment horizontal="center" vertical="center" wrapText="1"/>
      <protection/>
    </xf>
    <xf numFmtId="3" fontId="12" fillId="0" borderId="10" xfId="58" applyNumberFormat="1" applyFont="1" applyFill="1" applyBorder="1" applyAlignment="1">
      <alignment horizontal="center" vertical="center" wrapText="1"/>
      <protection/>
    </xf>
    <xf numFmtId="177" fontId="4" fillId="0" borderId="15" xfId="58" applyNumberFormat="1" applyFont="1" applyFill="1" applyBorder="1" applyAlignment="1">
      <alignment horizontal="center" vertical="top"/>
      <protection/>
    </xf>
    <xf numFmtId="175" fontId="4" fillId="35" borderId="15" xfId="58" applyNumberFormat="1" applyFont="1" applyFill="1" applyBorder="1" applyAlignment="1">
      <alignment horizontal="center" vertical="top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0" xfId="57" applyNumberFormat="1" applyFont="1" applyFill="1" applyBorder="1" applyAlignment="1">
      <alignment horizontal="center" vertical="center"/>
      <protection/>
    </xf>
    <xf numFmtId="0" fontId="8" fillId="35" borderId="10" xfId="57" applyNumberFormat="1" applyFont="1" applyFill="1" applyBorder="1" applyAlignment="1">
      <alignment horizontal="left" vertical="center" wrapText="1" shrinkToFit="1"/>
      <protection/>
    </xf>
    <xf numFmtId="0" fontId="8" fillId="35" borderId="10" xfId="0" applyFont="1" applyFill="1" applyBorder="1" applyAlignment="1">
      <alignment/>
    </xf>
    <xf numFmtId="0" fontId="8" fillId="35" borderId="10" xfId="0" applyNumberFormat="1" applyFont="1" applyFill="1" applyBorder="1" applyAlignment="1">
      <alignment horizontal="left" vertical="top" wrapText="1"/>
    </xf>
    <xf numFmtId="215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/>
    </xf>
    <xf numFmtId="177" fontId="19" fillId="0" borderId="10" xfId="58" applyNumberFormat="1" applyFont="1" applyFill="1" applyBorder="1" applyAlignment="1">
      <alignment horizontal="center" vertical="top"/>
      <protection/>
    </xf>
    <xf numFmtId="175" fontId="19" fillId="35" borderId="10" xfId="58" applyNumberFormat="1" applyFont="1" applyFill="1" applyBorder="1" applyAlignment="1">
      <alignment horizontal="center" vertical="top"/>
      <protection/>
    </xf>
    <xf numFmtId="218" fontId="14" fillId="0" borderId="10" xfId="58" applyNumberFormat="1" applyFont="1" applyFill="1" applyBorder="1" applyAlignment="1">
      <alignment horizontal="center" vertical="center" wrapText="1"/>
      <protection/>
    </xf>
    <xf numFmtId="216" fontId="14" fillId="0" borderId="10" xfId="58" applyNumberFormat="1" applyFont="1" applyFill="1" applyBorder="1" applyAlignment="1">
      <alignment horizontal="center" vertical="center" wrapText="1"/>
      <protection/>
    </xf>
    <xf numFmtId="177" fontId="14" fillId="0" borderId="10" xfId="58" applyNumberFormat="1" applyFont="1" applyFill="1" applyBorder="1" applyAlignment="1">
      <alignment horizontal="center" vertical="center" wrapText="1"/>
      <protection/>
    </xf>
    <xf numFmtId="215" fontId="4" fillId="0" borderId="10" xfId="59" applyNumberFormat="1" applyFont="1" applyFill="1" applyBorder="1" applyAlignment="1">
      <alignment horizontal="center" vertical="center" wrapText="1"/>
      <protection/>
    </xf>
    <xf numFmtId="215" fontId="4" fillId="0" borderId="15" xfId="59" applyNumberFormat="1" applyFont="1" applyFill="1" applyBorder="1" applyAlignment="1">
      <alignment horizontal="center" vertical="top"/>
      <protection/>
    </xf>
    <xf numFmtId="215" fontId="4" fillId="35" borderId="15" xfId="59" applyNumberFormat="1" applyFont="1" applyFill="1" applyBorder="1" applyAlignment="1">
      <alignment horizontal="center" vertical="top"/>
      <protection/>
    </xf>
    <xf numFmtId="215" fontId="4" fillId="0" borderId="10" xfId="58" applyNumberFormat="1" applyFont="1" applyFill="1" applyBorder="1" applyAlignment="1">
      <alignment horizontal="center" vertical="top"/>
      <protection/>
    </xf>
    <xf numFmtId="215" fontId="4" fillId="35" borderId="10" xfId="58" applyNumberFormat="1" applyFont="1" applyFill="1" applyBorder="1" applyAlignment="1">
      <alignment horizontal="center" vertical="top"/>
      <protection/>
    </xf>
    <xf numFmtId="177" fontId="6" fillId="0" borderId="14" xfId="58" applyNumberFormat="1" applyFont="1" applyFill="1" applyBorder="1" applyAlignment="1">
      <alignment horizontal="center" vertical="center" wrapText="1"/>
      <protection/>
    </xf>
    <xf numFmtId="177" fontId="6" fillId="0" borderId="16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textRotation="90" wrapText="1"/>
      <protection/>
    </xf>
    <xf numFmtId="2" fontId="5" fillId="0" borderId="0" xfId="58" applyNumberFormat="1" applyFont="1" applyFill="1" applyAlignment="1">
      <alignment horizontal="center" wrapText="1"/>
      <protection/>
    </xf>
    <xf numFmtId="49" fontId="5" fillId="0" borderId="0" xfId="58" applyNumberFormat="1" applyFont="1" applyFill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textRotation="90" wrapText="1"/>
      <protection/>
    </xf>
    <xf numFmtId="2" fontId="13" fillId="0" borderId="0" xfId="59" applyNumberFormat="1" applyFont="1" applyFill="1" applyAlignment="1">
      <alignment horizont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13" fillId="0" borderId="0" xfId="59" applyNumberFormat="1" applyFont="1" applyFill="1" applyBorder="1" applyAlignment="1">
      <alignment horizontal="center"/>
      <protection/>
    </xf>
    <xf numFmtId="177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 9" xfId="57"/>
    <cellStyle name="Обычный_Бюджет2001_1" xfId="58"/>
    <cellStyle name="Обычный_Бюджет2001_1 2" xfId="59"/>
    <cellStyle name="Обычный_РАСХ98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81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12.75390625" style="2" customWidth="1"/>
    <col min="2" max="2" width="4.375" style="2" customWidth="1"/>
    <col min="3" max="3" width="51.75390625" style="6" customWidth="1"/>
    <col min="4" max="7" width="15.625" style="6" customWidth="1"/>
    <col min="8" max="16384" width="9.125" style="5" customWidth="1"/>
  </cols>
  <sheetData>
    <row r="1" spans="3:7" ht="12.75">
      <c r="C1" s="33"/>
      <c r="D1" s="28"/>
      <c r="E1" s="28" t="s">
        <v>18</v>
      </c>
      <c r="F1" s="28"/>
      <c r="G1" s="28"/>
    </row>
    <row r="2" spans="1:7" ht="15">
      <c r="A2" s="18"/>
      <c r="B2" s="18"/>
      <c r="C2" s="17"/>
      <c r="D2" s="17"/>
      <c r="E2" s="17" t="s">
        <v>7</v>
      </c>
      <c r="F2" s="17"/>
      <c r="G2" s="17"/>
    </row>
    <row r="3" spans="1:7" ht="15">
      <c r="A3" s="18"/>
      <c r="B3" s="18"/>
      <c r="C3" s="17"/>
      <c r="D3" s="17"/>
      <c r="E3" s="17" t="s">
        <v>54</v>
      </c>
      <c r="F3" s="17"/>
      <c r="G3" s="17"/>
    </row>
    <row r="4" spans="3:7" ht="12.75" hidden="1">
      <c r="C4" s="33"/>
      <c r="D4" s="28"/>
      <c r="E4" s="28"/>
      <c r="F4" s="28"/>
      <c r="G4" s="28"/>
    </row>
    <row r="5" spans="3:7" ht="12.75">
      <c r="C5" s="33"/>
      <c r="D5" s="28"/>
      <c r="E5" s="28"/>
      <c r="F5" s="28"/>
      <c r="G5" s="28"/>
    </row>
    <row r="6" spans="1:7" ht="15" hidden="1">
      <c r="A6" s="18"/>
      <c r="B6" s="18"/>
      <c r="C6" s="17"/>
      <c r="D6" s="17"/>
      <c r="E6" s="17"/>
      <c r="F6" s="17"/>
      <c r="G6" s="17"/>
    </row>
    <row r="7" spans="1:7" ht="15" hidden="1">
      <c r="A7" s="18"/>
      <c r="B7" s="18"/>
      <c r="C7" s="17"/>
      <c r="D7" s="17"/>
      <c r="E7" s="17"/>
      <c r="F7" s="17"/>
      <c r="G7" s="17"/>
    </row>
    <row r="8" spans="3:7" ht="12.75" hidden="1">
      <c r="C8" s="33"/>
      <c r="D8" s="28"/>
      <c r="E8" s="28"/>
      <c r="F8" s="28"/>
      <c r="G8" s="28"/>
    </row>
    <row r="9" spans="1:7" ht="54.75" customHeight="1">
      <c r="A9" s="84" t="s">
        <v>24</v>
      </c>
      <c r="B9" s="84"/>
      <c r="C9" s="84"/>
      <c r="D9" s="84"/>
      <c r="E9" s="84"/>
      <c r="F9" s="42"/>
      <c r="G9" s="42"/>
    </row>
    <row r="10" spans="1:7" ht="18" customHeight="1">
      <c r="A10" s="85" t="s">
        <v>0</v>
      </c>
      <c r="B10" s="85"/>
      <c r="C10" s="85"/>
      <c r="D10" s="85"/>
      <c r="E10" s="85"/>
      <c r="F10" s="43"/>
      <c r="G10" s="43"/>
    </row>
    <row r="11" spans="1:7" ht="12" customHeight="1">
      <c r="A11" s="34"/>
      <c r="B11" s="34"/>
      <c r="C11" s="35"/>
      <c r="D11" s="32"/>
      <c r="E11" s="32" t="s">
        <v>14</v>
      </c>
      <c r="F11" s="32"/>
      <c r="G11" s="32"/>
    </row>
    <row r="12" spans="1:7" ht="25.5" customHeight="1">
      <c r="A12" s="83" t="s">
        <v>3</v>
      </c>
      <c r="B12" s="83" t="s">
        <v>4</v>
      </c>
      <c r="C12" s="86" t="s">
        <v>5</v>
      </c>
      <c r="D12" s="81" t="s">
        <v>15</v>
      </c>
      <c r="E12" s="82"/>
      <c r="F12" s="44"/>
      <c r="G12" s="44"/>
    </row>
    <row r="13" spans="1:9" ht="57" customHeight="1">
      <c r="A13" s="83"/>
      <c r="B13" s="83"/>
      <c r="C13" s="86"/>
      <c r="D13" s="57" t="s">
        <v>16</v>
      </c>
      <c r="E13" s="58" t="s">
        <v>17</v>
      </c>
      <c r="F13" s="44"/>
      <c r="G13" s="44"/>
      <c r="I13" s="31"/>
    </row>
    <row r="14" spans="1:7" s="13" customFormat="1" ht="11.25" customHeight="1">
      <c r="A14" s="36" t="s">
        <v>8</v>
      </c>
      <c r="B14" s="36" t="s">
        <v>9</v>
      </c>
      <c r="C14" s="37">
        <v>3</v>
      </c>
      <c r="D14" s="59">
        <v>4</v>
      </c>
      <c r="E14" s="59">
        <v>5</v>
      </c>
      <c r="F14" s="45"/>
      <c r="G14" s="45"/>
    </row>
    <row r="15" spans="1:7" s="13" customFormat="1" ht="25.5">
      <c r="A15" s="62" t="s">
        <v>25</v>
      </c>
      <c r="B15" s="65"/>
      <c r="C15" s="63" t="s">
        <v>26</v>
      </c>
      <c r="D15" s="73" t="str">
        <f aca="true" t="shared" si="0" ref="D15:E18">D16</f>
        <v>1883,0</v>
      </c>
      <c r="E15" s="73" t="s">
        <v>40</v>
      </c>
      <c r="F15" s="45"/>
      <c r="G15" s="45"/>
    </row>
    <row r="16" spans="1:7" s="13" customFormat="1" ht="38.25">
      <c r="A16" s="62" t="s">
        <v>28</v>
      </c>
      <c r="B16" s="62"/>
      <c r="C16" s="63" t="s">
        <v>27</v>
      </c>
      <c r="D16" s="73" t="str">
        <f t="shared" si="0"/>
        <v>1883,0</v>
      </c>
      <c r="E16" s="73" t="str">
        <f t="shared" si="0"/>
        <v>4 572,8</v>
      </c>
      <c r="F16" s="45"/>
      <c r="G16" s="45"/>
    </row>
    <row r="17" spans="1:7" s="13" customFormat="1" ht="25.5">
      <c r="A17" s="62" t="s">
        <v>29</v>
      </c>
      <c r="B17" s="62"/>
      <c r="C17" s="64" t="s">
        <v>39</v>
      </c>
      <c r="D17" s="73" t="str">
        <f t="shared" si="0"/>
        <v>1883,0</v>
      </c>
      <c r="E17" s="73" t="s">
        <v>45</v>
      </c>
      <c r="F17" s="45"/>
      <c r="G17" s="45"/>
    </row>
    <row r="18" spans="1:7" s="13" customFormat="1" ht="12.75">
      <c r="A18" s="62" t="s">
        <v>43</v>
      </c>
      <c r="B18" s="62"/>
      <c r="C18" s="64" t="s">
        <v>42</v>
      </c>
      <c r="D18" s="73" t="str">
        <f t="shared" si="0"/>
        <v>1883,0</v>
      </c>
      <c r="E18" s="73" t="str">
        <f t="shared" si="0"/>
        <v>2752,8</v>
      </c>
      <c r="F18" s="45"/>
      <c r="G18" s="45"/>
    </row>
    <row r="19" spans="1:7" s="13" customFormat="1" ht="25.5">
      <c r="A19" s="62"/>
      <c r="B19" s="65" t="s">
        <v>19</v>
      </c>
      <c r="C19" s="66" t="s">
        <v>20</v>
      </c>
      <c r="D19" s="73" t="s">
        <v>41</v>
      </c>
      <c r="E19" s="73" t="s">
        <v>44</v>
      </c>
      <c r="F19" s="45"/>
      <c r="G19" s="45"/>
    </row>
    <row r="20" spans="1:7" s="13" customFormat="1" ht="12.75">
      <c r="A20" s="62" t="s">
        <v>30</v>
      </c>
      <c r="B20" s="62"/>
      <c r="C20" s="64" t="s">
        <v>31</v>
      </c>
      <c r="D20" s="74">
        <f>D21</f>
        <v>-675.1</v>
      </c>
      <c r="E20" s="73">
        <f>E21</f>
        <v>14921.7</v>
      </c>
      <c r="F20" s="45"/>
      <c r="G20" s="45"/>
    </row>
    <row r="21" spans="1:7" s="13" customFormat="1" ht="52.5" customHeight="1">
      <c r="A21" s="62" t="s">
        <v>32</v>
      </c>
      <c r="B21" s="62"/>
      <c r="C21" s="63" t="s">
        <v>52</v>
      </c>
      <c r="D21" s="74">
        <v>-675.1</v>
      </c>
      <c r="E21" s="75">
        <v>14921.7</v>
      </c>
      <c r="F21" s="45"/>
      <c r="G21" s="45"/>
    </row>
    <row r="22" spans="1:7" s="13" customFormat="1" ht="12.75">
      <c r="A22" s="62" t="s">
        <v>33</v>
      </c>
      <c r="B22" s="62"/>
      <c r="C22" s="64" t="s">
        <v>35</v>
      </c>
      <c r="D22" s="74">
        <f>D23</f>
        <v>-13396.8</v>
      </c>
      <c r="E22" s="73">
        <f>E23</f>
        <v>2200</v>
      </c>
      <c r="F22" s="45"/>
      <c r="G22" s="45"/>
    </row>
    <row r="23" spans="1:7" s="13" customFormat="1" ht="25.5">
      <c r="A23" s="62"/>
      <c r="B23" s="70" t="s">
        <v>34</v>
      </c>
      <c r="C23" s="63" t="s">
        <v>36</v>
      </c>
      <c r="D23" s="74">
        <v>-13396.8</v>
      </c>
      <c r="E23" s="73">
        <v>2200</v>
      </c>
      <c r="F23" s="45"/>
      <c r="G23" s="45"/>
    </row>
    <row r="24" spans="1:7" s="13" customFormat="1" ht="51">
      <c r="A24" s="62" t="s">
        <v>37</v>
      </c>
      <c r="B24" s="65"/>
      <c r="C24" s="63" t="s">
        <v>51</v>
      </c>
      <c r="D24" s="73">
        <f>D25</f>
        <v>12721.7</v>
      </c>
      <c r="E24" s="73">
        <f>E25</f>
        <v>12721.7</v>
      </c>
      <c r="F24" s="45"/>
      <c r="G24" s="45"/>
    </row>
    <row r="25" spans="1:7" s="13" customFormat="1" ht="25.5">
      <c r="A25" s="62"/>
      <c r="B25" s="70" t="s">
        <v>34</v>
      </c>
      <c r="C25" s="63" t="s">
        <v>36</v>
      </c>
      <c r="D25" s="73">
        <v>12721.7</v>
      </c>
      <c r="E25" s="73">
        <v>12721.7</v>
      </c>
      <c r="F25" s="45"/>
      <c r="G25" s="45"/>
    </row>
    <row r="26" spans="1:7" s="56" customFormat="1" ht="7.5" customHeight="1">
      <c r="A26" s="54"/>
      <c r="B26" s="55"/>
      <c r="C26" s="9"/>
      <c r="D26" s="60"/>
      <c r="E26" s="61"/>
      <c r="F26" s="46"/>
      <c r="G26" s="46"/>
    </row>
    <row r="27" spans="1:7" s="7" customFormat="1" ht="23.25" customHeight="1">
      <c r="A27" s="8"/>
      <c r="B27" s="38"/>
      <c r="C27" s="39" t="s">
        <v>1</v>
      </c>
      <c r="D27" s="71">
        <v>1207.9</v>
      </c>
      <c r="E27" s="72">
        <v>83896.2</v>
      </c>
      <c r="F27" s="47"/>
      <c r="G27" s="47"/>
    </row>
    <row r="28" spans="1:7" s="7" customFormat="1" ht="36" customHeight="1">
      <c r="A28" s="40"/>
      <c r="B28" s="34"/>
      <c r="C28" s="41"/>
      <c r="D28" s="29"/>
      <c r="E28" s="29"/>
      <c r="F28" s="29"/>
      <c r="G28" s="29"/>
    </row>
    <row r="29" spans="1:7" s="7" customFormat="1" ht="12.75">
      <c r="A29" s="2"/>
      <c r="B29" s="2"/>
      <c r="C29" s="6"/>
      <c r="D29" s="29"/>
      <c r="E29" s="29"/>
      <c r="F29" s="29"/>
      <c r="G29" s="29"/>
    </row>
    <row r="30" spans="1:7" s="7" customFormat="1" ht="12.75">
      <c r="A30" s="2"/>
      <c r="B30" s="2"/>
      <c r="C30" s="6"/>
      <c r="D30" s="30"/>
      <c r="E30" s="30"/>
      <c r="F30" s="30"/>
      <c r="G30" s="30"/>
    </row>
    <row r="31" spans="1:7" s="7" customFormat="1" ht="12.75">
      <c r="A31" s="2"/>
      <c r="B31" s="2"/>
      <c r="C31" s="6"/>
      <c r="D31" s="6"/>
      <c r="E31" s="6"/>
      <c r="F31" s="6"/>
      <c r="G31" s="6"/>
    </row>
    <row r="32" spans="8:138" ht="12.75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</row>
    <row r="33" spans="8:138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</row>
    <row r="34" spans="8:138" ht="12.7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</row>
    <row r="35" spans="1:138" s="10" customFormat="1" ht="12.75">
      <c r="A35" s="2"/>
      <c r="B35" s="2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</row>
    <row r="36" spans="1:138" s="10" customFormat="1" ht="12.75">
      <c r="A36" s="2"/>
      <c r="B36" s="2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</row>
    <row r="37" spans="8:138" ht="12.7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</row>
    <row r="38" spans="8:138" ht="12.7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</row>
    <row r="39" spans="1:138" s="10" customFormat="1" ht="12.75">
      <c r="A39" s="2"/>
      <c r="B39" s="2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</row>
    <row r="40" spans="8:138" ht="12.7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</row>
    <row r="41" spans="8:138" ht="12.7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</row>
    <row r="42" spans="1:2" s="6" customFormat="1" ht="12.75">
      <c r="A42" s="2"/>
      <c r="B42" s="2"/>
    </row>
    <row r="43" spans="8:138" ht="12.7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</row>
    <row r="44" spans="8:138" ht="12.7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</row>
    <row r="45" spans="8:138" ht="12.7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</row>
    <row r="46" spans="8:138" ht="12.7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</row>
    <row r="47" spans="8:138" ht="12.7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</row>
    <row r="48" spans="8:138" ht="12.7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</row>
    <row r="49" spans="1:2" s="6" customFormat="1" ht="12.75">
      <c r="A49" s="2"/>
      <c r="B49" s="2"/>
    </row>
    <row r="50" spans="1:2" s="6" customFormat="1" ht="12.75">
      <c r="A50" s="2"/>
      <c r="B50" s="2"/>
    </row>
    <row r="51" spans="1:2" s="6" customFormat="1" ht="12.75">
      <c r="A51" s="2"/>
      <c r="B51" s="2"/>
    </row>
    <row r="52" spans="1:2" s="6" customFormat="1" ht="12.75">
      <c r="A52" s="2"/>
      <c r="B52" s="2"/>
    </row>
    <row r="53" spans="1:2" s="6" customFormat="1" ht="12.75">
      <c r="A53" s="2"/>
      <c r="B53" s="2"/>
    </row>
    <row r="54" spans="1:2" s="6" customFormat="1" ht="12.75">
      <c r="A54" s="2"/>
      <c r="B54" s="2"/>
    </row>
    <row r="55" spans="1:2" s="6" customFormat="1" ht="12.75">
      <c r="A55" s="2"/>
      <c r="B55" s="2"/>
    </row>
    <row r="56" spans="1:2" s="6" customFormat="1" ht="12.75">
      <c r="A56" s="2"/>
      <c r="B56" s="2"/>
    </row>
    <row r="57" spans="1:2" s="6" customFormat="1" ht="12.75">
      <c r="A57" s="2"/>
      <c r="B57" s="2"/>
    </row>
    <row r="58" spans="1:2" s="6" customFormat="1" ht="12.75">
      <c r="A58" s="2"/>
      <c r="B58" s="2"/>
    </row>
    <row r="59" spans="1:2" s="6" customFormat="1" ht="12.75">
      <c r="A59" s="2"/>
      <c r="B59" s="2"/>
    </row>
    <row r="60" spans="1:2" s="6" customFormat="1" ht="12.75">
      <c r="A60" s="2"/>
      <c r="B60" s="2"/>
    </row>
    <row r="61" spans="1:2" s="6" customFormat="1" ht="12.75">
      <c r="A61" s="2"/>
      <c r="B61" s="2"/>
    </row>
    <row r="62" spans="1:2" s="6" customFormat="1" ht="12.75">
      <c r="A62" s="2"/>
      <c r="B62" s="2"/>
    </row>
    <row r="63" spans="1:2" s="6" customFormat="1" ht="12.75">
      <c r="A63" s="2"/>
      <c r="B63" s="2"/>
    </row>
    <row r="64" spans="1:2" s="6" customFormat="1" ht="12.75">
      <c r="A64" s="2"/>
      <c r="B64" s="2"/>
    </row>
    <row r="65" spans="3:7" s="2" customFormat="1" ht="12.75">
      <c r="C65" s="6"/>
      <c r="D65" s="6"/>
      <c r="E65" s="6"/>
      <c r="F65" s="6"/>
      <c r="G65" s="6"/>
    </row>
    <row r="66" spans="3:7" s="2" customFormat="1" ht="12.75">
      <c r="C66" s="6"/>
      <c r="D66" s="6"/>
      <c r="E66" s="6"/>
      <c r="F66" s="6"/>
      <c r="G66" s="6"/>
    </row>
    <row r="67" spans="3:7" s="2" customFormat="1" ht="12.75">
      <c r="C67" s="6"/>
      <c r="D67" s="6"/>
      <c r="E67" s="6"/>
      <c r="F67" s="6"/>
      <c r="G67" s="6"/>
    </row>
    <row r="68" spans="3:7" s="2" customFormat="1" ht="12.75">
      <c r="C68" s="6"/>
      <c r="D68" s="6"/>
      <c r="E68" s="6"/>
      <c r="F68" s="6"/>
      <c r="G68" s="6"/>
    </row>
    <row r="69" spans="3:7" s="2" customFormat="1" ht="12.75">
      <c r="C69" s="6"/>
      <c r="D69" s="6"/>
      <c r="E69" s="6"/>
      <c r="F69" s="6"/>
      <c r="G69" s="6"/>
    </row>
    <row r="70" spans="3:7" s="2" customFormat="1" ht="12.75">
      <c r="C70" s="6"/>
      <c r="D70" s="6"/>
      <c r="E70" s="6"/>
      <c r="F70" s="6"/>
      <c r="G70" s="6"/>
    </row>
    <row r="71" spans="3:7" s="2" customFormat="1" ht="12.75">
      <c r="C71" s="6"/>
      <c r="D71" s="6"/>
      <c r="E71" s="6"/>
      <c r="F71" s="6"/>
      <c r="G71" s="6"/>
    </row>
    <row r="72" spans="3:7" s="2" customFormat="1" ht="12.75">
      <c r="C72" s="6"/>
      <c r="D72" s="6"/>
      <c r="E72" s="6"/>
      <c r="F72" s="6"/>
      <c r="G72" s="6"/>
    </row>
    <row r="73" spans="3:7" s="2" customFormat="1" ht="12.75">
      <c r="C73" s="6"/>
      <c r="D73" s="6"/>
      <c r="E73" s="6"/>
      <c r="F73" s="6"/>
      <c r="G73" s="6"/>
    </row>
    <row r="74" spans="3:7" s="2" customFormat="1" ht="12.75">
      <c r="C74" s="6"/>
      <c r="D74" s="6"/>
      <c r="E74" s="6"/>
      <c r="F74" s="6"/>
      <c r="G74" s="6"/>
    </row>
    <row r="75" spans="3:7" s="2" customFormat="1" ht="12.75">
      <c r="C75" s="6"/>
      <c r="D75" s="6"/>
      <c r="E75" s="6"/>
      <c r="F75" s="6"/>
      <c r="G75" s="6"/>
    </row>
    <row r="76" spans="3:7" s="2" customFormat="1" ht="12.75">
      <c r="C76" s="6"/>
      <c r="D76" s="6"/>
      <c r="E76" s="6"/>
      <c r="F76" s="6"/>
      <c r="G76" s="6"/>
    </row>
    <row r="77" spans="3:7" s="2" customFormat="1" ht="12.75">
      <c r="C77" s="6"/>
      <c r="D77" s="6"/>
      <c r="E77" s="6"/>
      <c r="F77" s="6"/>
      <c r="G77" s="6"/>
    </row>
    <row r="78" spans="3:7" s="2" customFormat="1" ht="12.75">
      <c r="C78" s="6"/>
      <c r="D78" s="6"/>
      <c r="E78" s="6"/>
      <c r="F78" s="6"/>
      <c r="G78" s="6"/>
    </row>
    <row r="79" spans="3:7" s="2" customFormat="1" ht="12.75">
      <c r="C79" s="6"/>
      <c r="D79" s="6"/>
      <c r="E79" s="6"/>
      <c r="F79" s="6"/>
      <c r="G79" s="6"/>
    </row>
    <row r="80" spans="3:7" s="2" customFormat="1" ht="12.75">
      <c r="C80" s="6"/>
      <c r="D80" s="6"/>
      <c r="E80" s="6"/>
      <c r="F80" s="6"/>
      <c r="G80" s="6"/>
    </row>
    <row r="81" spans="3:7" s="2" customFormat="1" ht="12.75">
      <c r="C81" s="6"/>
      <c r="D81" s="6"/>
      <c r="E81" s="6"/>
      <c r="F81" s="6"/>
      <c r="G81" s="6"/>
    </row>
  </sheetData>
  <sheetProtection/>
  <autoFilter ref="A14:HH25"/>
  <mergeCells count="6">
    <mergeCell ref="D12:E12"/>
    <mergeCell ref="A12:A13"/>
    <mergeCell ref="A9:E9"/>
    <mergeCell ref="A10:E10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2"/>
  <sheetViews>
    <sheetView tabSelected="1" view="pageBreakPreview" zoomScale="90" zoomScaleNormal="110" zoomScaleSheetLayoutView="90" zoomScalePageLayoutView="0" workbookViewId="0" topLeftCell="A1">
      <selection activeCell="J4" sqref="J4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7" width="14.25390625" style="1" customWidth="1"/>
  </cols>
  <sheetData>
    <row r="1" spans="1:7" s="1" customFormat="1" ht="12.75">
      <c r="A1" s="11"/>
      <c r="B1" s="11"/>
      <c r="C1" s="11"/>
      <c r="D1" s="11"/>
      <c r="E1" s="93" t="s">
        <v>13</v>
      </c>
      <c r="F1" s="93"/>
      <c r="G1" s="93"/>
    </row>
    <row r="2" spans="1:7" s="1" customFormat="1" ht="15">
      <c r="A2" s="18"/>
      <c r="B2" s="18"/>
      <c r="C2" s="17"/>
      <c r="E2" s="94" t="s">
        <v>7</v>
      </c>
      <c r="F2" s="94"/>
      <c r="G2" s="94"/>
    </row>
    <row r="3" spans="1:7" s="1" customFormat="1" ht="15">
      <c r="A3" s="18"/>
      <c r="B3" s="18"/>
      <c r="C3" s="17"/>
      <c r="E3" s="94" t="s">
        <v>54</v>
      </c>
      <c r="F3" s="94"/>
      <c r="G3" s="94"/>
    </row>
    <row r="4" spans="1:7" s="1" customFormat="1" ht="15">
      <c r="A4" s="18"/>
      <c r="B4" s="18"/>
      <c r="C4" s="17"/>
      <c r="E4" s="4"/>
      <c r="F4" s="17"/>
      <c r="G4" s="17"/>
    </row>
    <row r="5" spans="1:7" s="1" customFormat="1" ht="12.75" hidden="1">
      <c r="A5" s="11"/>
      <c r="B5" s="11"/>
      <c r="C5" s="11"/>
      <c r="D5" s="11"/>
      <c r="E5" s="12"/>
      <c r="F5" s="24"/>
      <c r="G5" s="28"/>
    </row>
    <row r="6" spans="1:7" s="1" customFormat="1" ht="15" hidden="1">
      <c r="A6" s="18"/>
      <c r="B6" s="18"/>
      <c r="C6" s="17"/>
      <c r="E6" s="4"/>
      <c r="F6" s="17"/>
      <c r="G6" s="17"/>
    </row>
    <row r="7" spans="1:7" s="1" customFormat="1" ht="15" hidden="1">
      <c r="A7" s="18"/>
      <c r="B7" s="18"/>
      <c r="C7" s="17"/>
      <c r="E7" s="4"/>
      <c r="F7" s="17"/>
      <c r="G7" s="17"/>
    </row>
    <row r="8" spans="1:7" s="1" customFormat="1" ht="15" hidden="1">
      <c r="A8" s="18"/>
      <c r="B8" s="18"/>
      <c r="C8" s="17"/>
      <c r="E8" s="4"/>
      <c r="F8" s="17"/>
      <c r="G8" s="17"/>
    </row>
    <row r="9" spans="1:7" s="1" customFormat="1" ht="84" customHeight="1">
      <c r="A9" s="88" t="s">
        <v>53</v>
      </c>
      <c r="B9" s="88"/>
      <c r="C9" s="88"/>
      <c r="D9" s="88"/>
      <c r="E9" s="88"/>
      <c r="F9" s="88"/>
      <c r="G9" s="88"/>
    </row>
    <row r="10" spans="1:7" s="1" customFormat="1" ht="16.5" customHeight="1">
      <c r="A10" s="92"/>
      <c r="B10" s="92"/>
      <c r="C10" s="92"/>
      <c r="D10" s="92"/>
      <c r="E10" s="92"/>
      <c r="F10" s="92"/>
      <c r="G10" s="92"/>
    </row>
    <row r="11" spans="1:7" s="22" customFormat="1" ht="11.25" customHeight="1">
      <c r="A11" s="19"/>
      <c r="B11" s="19"/>
      <c r="C11" s="19"/>
      <c r="D11" s="20"/>
      <c r="E11" s="21"/>
      <c r="F11" s="32"/>
      <c r="G11" s="32" t="s">
        <v>14</v>
      </c>
    </row>
    <row r="12" spans="1:7" s="1" customFormat="1" ht="25.5" customHeight="1">
      <c r="A12" s="87" t="s">
        <v>2</v>
      </c>
      <c r="B12" s="87" t="s">
        <v>6</v>
      </c>
      <c r="C12" s="87" t="s">
        <v>3</v>
      </c>
      <c r="D12" s="87" t="s">
        <v>4</v>
      </c>
      <c r="E12" s="89" t="s">
        <v>5</v>
      </c>
      <c r="F12" s="90" t="s">
        <v>15</v>
      </c>
      <c r="G12" s="91"/>
    </row>
    <row r="13" spans="1:7" s="1" customFormat="1" ht="60" customHeight="1">
      <c r="A13" s="87"/>
      <c r="B13" s="87"/>
      <c r="C13" s="87"/>
      <c r="D13" s="87"/>
      <c r="E13" s="89"/>
      <c r="F13" s="57" t="s">
        <v>16</v>
      </c>
      <c r="G13" s="58" t="s">
        <v>17</v>
      </c>
    </row>
    <row r="14" spans="1:7" s="23" customFormat="1" ht="11.25">
      <c r="A14" s="14" t="s">
        <v>8</v>
      </c>
      <c r="B14" s="15" t="s">
        <v>9</v>
      </c>
      <c r="C14" s="15" t="s">
        <v>10</v>
      </c>
      <c r="D14" s="15" t="s">
        <v>11</v>
      </c>
      <c r="E14" s="16">
        <v>5</v>
      </c>
      <c r="F14" s="25">
        <v>6</v>
      </c>
      <c r="G14" s="25">
        <v>7</v>
      </c>
    </row>
    <row r="15" spans="1:7" s="23" customFormat="1" ht="28.5" customHeight="1">
      <c r="A15" s="67">
        <v>600</v>
      </c>
      <c r="B15" s="62"/>
      <c r="C15" s="62"/>
      <c r="D15" s="62"/>
      <c r="E15" s="64" t="s">
        <v>47</v>
      </c>
      <c r="F15" s="69">
        <f>F16</f>
        <v>-13087.199999999999</v>
      </c>
      <c r="G15" s="69">
        <v>69468</v>
      </c>
    </row>
    <row r="16" spans="1:7" s="23" customFormat="1" ht="25.5">
      <c r="A16" s="67"/>
      <c r="B16" s="62" t="s">
        <v>21</v>
      </c>
      <c r="C16" s="62"/>
      <c r="D16" s="65"/>
      <c r="E16" s="68" t="s">
        <v>22</v>
      </c>
      <c r="F16" s="69">
        <f>F17</f>
        <v>-13087.199999999999</v>
      </c>
      <c r="G16" s="69">
        <v>19101.1</v>
      </c>
    </row>
    <row r="17" spans="1:7" s="23" customFormat="1" ht="12.75">
      <c r="A17" s="67"/>
      <c r="B17" s="62" t="s">
        <v>48</v>
      </c>
      <c r="C17" s="62"/>
      <c r="D17" s="65"/>
      <c r="E17" s="68" t="s">
        <v>49</v>
      </c>
      <c r="F17" s="69">
        <f aca="true" t="shared" si="0" ref="F17:G22">F18</f>
        <v>-13087.199999999999</v>
      </c>
      <c r="G17" s="69">
        <f t="shared" si="0"/>
        <v>2509.6</v>
      </c>
    </row>
    <row r="18" spans="1:7" s="23" customFormat="1" ht="12.75">
      <c r="A18" s="67"/>
      <c r="B18" s="62"/>
      <c r="C18" s="62" t="s">
        <v>30</v>
      </c>
      <c r="D18" s="62"/>
      <c r="E18" s="64" t="s">
        <v>31</v>
      </c>
      <c r="F18" s="69">
        <f t="shared" si="0"/>
        <v>-13087.199999999999</v>
      </c>
      <c r="G18" s="69">
        <f t="shared" si="0"/>
        <v>2509.6</v>
      </c>
    </row>
    <row r="19" spans="1:7" s="23" customFormat="1" ht="63.75">
      <c r="A19" s="67"/>
      <c r="B19" s="62"/>
      <c r="C19" s="62" t="s">
        <v>32</v>
      </c>
      <c r="D19" s="62"/>
      <c r="E19" s="64" t="s">
        <v>52</v>
      </c>
      <c r="F19" s="69">
        <f>F20+F22</f>
        <v>-13087.199999999999</v>
      </c>
      <c r="G19" s="69">
        <f>G20+G22</f>
        <v>2509.6</v>
      </c>
    </row>
    <row r="20" spans="1:7" s="23" customFormat="1" ht="25.5">
      <c r="A20" s="67"/>
      <c r="B20" s="62"/>
      <c r="C20" s="62" t="s">
        <v>33</v>
      </c>
      <c r="D20" s="62"/>
      <c r="E20" s="64" t="s">
        <v>35</v>
      </c>
      <c r="F20" s="69">
        <f t="shared" si="0"/>
        <v>-15086.9</v>
      </c>
      <c r="G20" s="69">
        <v>509.9</v>
      </c>
    </row>
    <row r="21" spans="1:7" s="23" customFormat="1" ht="38.25">
      <c r="A21" s="67"/>
      <c r="B21" s="62"/>
      <c r="C21" s="62"/>
      <c r="D21" s="70" t="s">
        <v>34</v>
      </c>
      <c r="E21" s="63" t="s">
        <v>36</v>
      </c>
      <c r="F21" s="69">
        <v>-15086.9</v>
      </c>
      <c r="G21" s="69">
        <v>509.9</v>
      </c>
    </row>
    <row r="22" spans="1:7" s="23" customFormat="1" ht="63.75">
      <c r="A22" s="67"/>
      <c r="B22" s="62"/>
      <c r="C22" s="62" t="s">
        <v>37</v>
      </c>
      <c r="D22" s="62"/>
      <c r="E22" s="64" t="s">
        <v>51</v>
      </c>
      <c r="F22" s="69">
        <v>1999.7</v>
      </c>
      <c r="G22" s="69">
        <f t="shared" si="0"/>
        <v>1999.7</v>
      </c>
    </row>
    <row r="23" spans="1:7" s="23" customFormat="1" ht="38.25">
      <c r="A23" s="67"/>
      <c r="B23" s="62"/>
      <c r="C23" s="62"/>
      <c r="D23" s="70" t="s">
        <v>34</v>
      </c>
      <c r="E23" s="63" t="s">
        <v>36</v>
      </c>
      <c r="F23" s="69">
        <v>1999.7</v>
      </c>
      <c r="G23" s="69">
        <v>1999.7</v>
      </c>
    </row>
    <row r="24" spans="1:7" s="23" customFormat="1" ht="29.25" customHeight="1">
      <c r="A24" s="67">
        <v>928</v>
      </c>
      <c r="B24" s="62"/>
      <c r="C24" s="62"/>
      <c r="D24" s="62"/>
      <c r="E24" s="64" t="s">
        <v>23</v>
      </c>
      <c r="F24" s="69">
        <f aca="true" t="shared" si="1" ref="F24:G27">F25</f>
        <v>12412.1</v>
      </c>
      <c r="G24" s="69">
        <f t="shared" si="1"/>
        <v>12412.1</v>
      </c>
    </row>
    <row r="25" spans="1:7" s="23" customFormat="1" ht="25.5">
      <c r="A25" s="67"/>
      <c r="B25" s="62" t="s">
        <v>21</v>
      </c>
      <c r="C25" s="62"/>
      <c r="D25" s="65"/>
      <c r="E25" s="68" t="s">
        <v>22</v>
      </c>
      <c r="F25" s="69">
        <f t="shared" si="1"/>
        <v>12412.1</v>
      </c>
      <c r="G25" s="69">
        <f t="shared" si="1"/>
        <v>12412.1</v>
      </c>
    </row>
    <row r="26" spans="1:7" s="23" customFormat="1" ht="12.75">
      <c r="A26" s="67"/>
      <c r="B26" s="62" t="s">
        <v>48</v>
      </c>
      <c r="C26" s="62"/>
      <c r="D26" s="65"/>
      <c r="E26" s="68" t="s">
        <v>49</v>
      </c>
      <c r="F26" s="69">
        <f t="shared" si="1"/>
        <v>12412.1</v>
      </c>
      <c r="G26" s="69">
        <f t="shared" si="1"/>
        <v>12412.1</v>
      </c>
    </row>
    <row r="27" spans="1:7" s="23" customFormat="1" ht="12.75">
      <c r="A27" s="67"/>
      <c r="B27" s="62"/>
      <c r="C27" s="62" t="s">
        <v>30</v>
      </c>
      <c r="D27" s="62"/>
      <c r="E27" s="64" t="s">
        <v>31</v>
      </c>
      <c r="F27" s="69">
        <f t="shared" si="1"/>
        <v>12412.1</v>
      </c>
      <c r="G27" s="69">
        <f t="shared" si="1"/>
        <v>12412.1</v>
      </c>
    </row>
    <row r="28" spans="1:7" s="23" customFormat="1" ht="66" customHeight="1">
      <c r="A28" s="67"/>
      <c r="B28" s="62"/>
      <c r="C28" s="62" t="s">
        <v>32</v>
      </c>
      <c r="D28" s="62"/>
      <c r="E28" s="64" t="s">
        <v>52</v>
      </c>
      <c r="F28" s="69">
        <v>12412.1</v>
      </c>
      <c r="G28" s="69">
        <v>12412.1</v>
      </c>
    </row>
    <row r="29" spans="1:7" s="23" customFormat="1" ht="25.5">
      <c r="A29" s="67"/>
      <c r="B29" s="62"/>
      <c r="C29" s="62" t="s">
        <v>33</v>
      </c>
      <c r="D29" s="62"/>
      <c r="E29" s="64" t="s">
        <v>35</v>
      </c>
      <c r="F29" s="69">
        <f>F30</f>
        <v>1690.1</v>
      </c>
      <c r="G29" s="69">
        <f>G30</f>
        <v>1690.1</v>
      </c>
    </row>
    <row r="30" spans="1:7" s="23" customFormat="1" ht="38.25">
      <c r="A30" s="67"/>
      <c r="B30" s="62"/>
      <c r="C30" s="62"/>
      <c r="D30" s="70" t="s">
        <v>34</v>
      </c>
      <c r="E30" s="63" t="s">
        <v>36</v>
      </c>
      <c r="F30" s="69">
        <v>1690.1</v>
      </c>
      <c r="G30" s="69">
        <v>1690.1</v>
      </c>
    </row>
    <row r="31" spans="1:7" s="23" customFormat="1" ht="63.75">
      <c r="A31" s="67"/>
      <c r="B31" s="62"/>
      <c r="C31" s="62" t="s">
        <v>37</v>
      </c>
      <c r="D31" s="62"/>
      <c r="E31" s="64" t="s">
        <v>51</v>
      </c>
      <c r="F31" s="69">
        <f>F32</f>
        <v>10722</v>
      </c>
      <c r="G31" s="69">
        <f>G32</f>
        <v>10722</v>
      </c>
    </row>
    <row r="32" spans="1:7" s="23" customFormat="1" ht="38.25">
      <c r="A32" s="67"/>
      <c r="B32" s="62"/>
      <c r="C32" s="62"/>
      <c r="D32" s="70" t="s">
        <v>34</v>
      </c>
      <c r="E32" s="63" t="s">
        <v>36</v>
      </c>
      <c r="F32" s="69">
        <v>10722</v>
      </c>
      <c r="G32" s="69">
        <v>10722</v>
      </c>
    </row>
    <row r="33" spans="1:7" s="23" customFormat="1" ht="25.5">
      <c r="A33" s="67">
        <v>948</v>
      </c>
      <c r="B33" s="62"/>
      <c r="C33" s="62"/>
      <c r="D33" s="65"/>
      <c r="E33" s="68" t="s">
        <v>50</v>
      </c>
      <c r="F33" s="69">
        <f>F35</f>
        <v>1883</v>
      </c>
      <c r="G33" s="69">
        <f>G35</f>
        <v>1883</v>
      </c>
    </row>
    <row r="34" spans="1:7" s="23" customFormat="1" ht="25.5">
      <c r="A34" s="67"/>
      <c r="B34" s="62" t="s">
        <v>21</v>
      </c>
      <c r="C34" s="62"/>
      <c r="D34" s="65"/>
      <c r="E34" s="68" t="s">
        <v>22</v>
      </c>
      <c r="F34" s="69">
        <f aca="true" t="shared" si="2" ref="F34:G39">F35</f>
        <v>1883</v>
      </c>
      <c r="G34" s="69">
        <f t="shared" si="2"/>
        <v>1883</v>
      </c>
    </row>
    <row r="35" spans="1:7" s="23" customFormat="1" ht="12.75">
      <c r="A35" s="67"/>
      <c r="B35" s="62" t="s">
        <v>38</v>
      </c>
      <c r="C35" s="62"/>
      <c r="D35" s="65"/>
      <c r="E35" s="68" t="s">
        <v>46</v>
      </c>
      <c r="F35" s="69">
        <f t="shared" si="2"/>
        <v>1883</v>
      </c>
      <c r="G35" s="69">
        <f t="shared" si="2"/>
        <v>1883</v>
      </c>
    </row>
    <row r="36" spans="1:7" s="23" customFormat="1" ht="38.25">
      <c r="A36" s="67"/>
      <c r="B36" s="62"/>
      <c r="C36" s="62" t="s">
        <v>25</v>
      </c>
      <c r="D36" s="65"/>
      <c r="E36" s="63" t="s">
        <v>26</v>
      </c>
      <c r="F36" s="69">
        <f t="shared" si="2"/>
        <v>1883</v>
      </c>
      <c r="G36" s="69">
        <f t="shared" si="2"/>
        <v>1883</v>
      </c>
    </row>
    <row r="37" spans="1:7" s="23" customFormat="1" ht="51">
      <c r="A37" s="67"/>
      <c r="B37" s="62"/>
      <c r="C37" s="62" t="s">
        <v>28</v>
      </c>
      <c r="D37" s="62"/>
      <c r="E37" s="63" t="s">
        <v>27</v>
      </c>
      <c r="F37" s="69">
        <f t="shared" si="2"/>
        <v>1883</v>
      </c>
      <c r="G37" s="69">
        <f t="shared" si="2"/>
        <v>1883</v>
      </c>
    </row>
    <row r="38" spans="1:7" s="23" customFormat="1" ht="25.5">
      <c r="A38" s="67"/>
      <c r="B38" s="62"/>
      <c r="C38" s="62" t="s">
        <v>29</v>
      </c>
      <c r="D38" s="62"/>
      <c r="E38" s="64" t="s">
        <v>39</v>
      </c>
      <c r="F38" s="69">
        <f t="shared" si="2"/>
        <v>1883</v>
      </c>
      <c r="G38" s="69">
        <f t="shared" si="2"/>
        <v>1883</v>
      </c>
    </row>
    <row r="39" spans="1:7" s="23" customFormat="1" ht="25.5">
      <c r="A39" s="67"/>
      <c r="B39" s="62"/>
      <c r="C39" s="62" t="s">
        <v>43</v>
      </c>
      <c r="D39" s="62"/>
      <c r="E39" s="64" t="s">
        <v>42</v>
      </c>
      <c r="F39" s="69">
        <f t="shared" si="2"/>
        <v>1883</v>
      </c>
      <c r="G39" s="69">
        <f t="shared" si="2"/>
        <v>1883</v>
      </c>
    </row>
    <row r="40" spans="1:7" s="23" customFormat="1" ht="38.25">
      <c r="A40" s="67"/>
      <c r="B40" s="62"/>
      <c r="C40" s="62"/>
      <c r="D40" s="65" t="s">
        <v>19</v>
      </c>
      <c r="E40" s="66" t="s">
        <v>20</v>
      </c>
      <c r="F40" s="69">
        <v>1883</v>
      </c>
      <c r="G40" s="76">
        <v>1883</v>
      </c>
    </row>
    <row r="41" spans="1:7" s="53" customFormat="1" ht="12" customHeight="1">
      <c r="A41" s="48"/>
      <c r="B41" s="49"/>
      <c r="C41" s="50"/>
      <c r="D41" s="51"/>
      <c r="E41" s="52"/>
      <c r="F41" s="77"/>
      <c r="G41" s="78"/>
    </row>
    <row r="42" spans="1:7" s="1" customFormat="1" ht="15.75">
      <c r="A42" s="26"/>
      <c r="B42" s="26"/>
      <c r="C42" s="26"/>
      <c r="D42" s="26"/>
      <c r="E42" s="27" t="s">
        <v>12</v>
      </c>
      <c r="F42" s="79">
        <v>1207.9</v>
      </c>
      <c r="G42" s="80">
        <v>83896.2</v>
      </c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</sheetData>
  <sheetProtection/>
  <mergeCells count="11">
    <mergeCell ref="E1:G1"/>
    <mergeCell ref="E2:G2"/>
    <mergeCell ref="E3:G3"/>
    <mergeCell ref="A12:A13"/>
    <mergeCell ref="B12:B13"/>
    <mergeCell ref="A9:G9"/>
    <mergeCell ref="C12:C13"/>
    <mergeCell ref="D12:D13"/>
    <mergeCell ref="E12:E13"/>
    <mergeCell ref="F12:G12"/>
    <mergeCell ref="A10:G10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2018-12-12T11:00:43Z</cp:lastPrinted>
  <dcterms:created xsi:type="dcterms:W3CDTF">2005-09-01T09:08:31Z</dcterms:created>
  <dcterms:modified xsi:type="dcterms:W3CDTF">2018-12-12T11:01:03Z</dcterms:modified>
  <cp:category/>
  <cp:version/>
  <cp:contentType/>
  <cp:contentStatus/>
</cp:coreProperties>
</file>