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20-2021 " sheetId="1" r:id="rId1"/>
  </sheets>
  <definedNames>
    <definedName name="_xlnm.Print_Titles" localSheetId="0">'ДФ 2020-2021 '!$10:$11</definedName>
  </definedNames>
  <calcPr fullCalcOnLoad="1"/>
</workbook>
</file>

<file path=xl/sharedStrings.xml><?xml version="1.0" encoding="utf-8"?>
<sst xmlns="http://schemas.openxmlformats.org/spreadsheetml/2006/main" count="43" uniqueCount="39">
  <si>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</si>
  <si>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</si>
  <si>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</si>
  <si>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</si>
  <si>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</si>
  <si>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</si>
  <si>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</si>
  <si>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</si>
  <si>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</si>
  <si>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</si>
  <si>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</si>
  <si>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</si>
  <si>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</si>
  <si>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</si>
  <si>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</si>
  <si>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</si>
  <si>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</si>
  <si>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2.1.3.</t>
  </si>
  <si>
    <t>Содержание автомобильных дорог</t>
  </si>
  <si>
    <t>3.</t>
  </si>
  <si>
    <t>3.1.</t>
  </si>
  <si>
    <t xml:space="preserve">Ремонт автомобильных дорог </t>
  </si>
  <si>
    <t>4</t>
  </si>
  <si>
    <t>2020 год</t>
  </si>
  <si>
    <t>Строительство автодороги от перекрестка улиц 8 Марта - Ивачева в г.Усолье до ул. Ивана Дощеникова в г.Березники</t>
  </si>
  <si>
    <t xml:space="preserve">Приложение 12 </t>
  </si>
  <si>
    <t>Базовый объем  муниципального дорожного фонда муниципального образования "Город Березники"</t>
  </si>
  <si>
    <t>Обеспечение деятельности (оказание услуг, выполнение работ) муниципальных учреждений (организаций)</t>
  </si>
  <si>
    <t>Распределение средств                                                                                                                             муниципального дорожного фонда                                                                   муниципального образования "Город Березники"                                                                                                    на 2020 - 2021 годы</t>
  </si>
  <si>
    <t>2021 год</t>
  </si>
  <si>
    <t>Капитальный ремонт автомобильных дорог</t>
  </si>
  <si>
    <t>Муниципальная программа  "Комплексное благоустройство территории"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</si>
  <si>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</si>
  <si>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Строительство ул. Большевистская от ул. Мира до ул. 30 лет Победы</t>
  </si>
  <si>
    <t>Строительство автомобильной дороги п. Орел-Огурдино</t>
  </si>
  <si>
    <t>2.1.4.</t>
  </si>
  <si>
    <t>2.1.5.</t>
  </si>
  <si>
    <t>Реконструкция подъездов к с. В.Кондас (110), п.Шемейный (332) от а/д "Шемейный-Городище"</t>
  </si>
  <si>
    <t>от 14 декабря 2018 г. № 506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</si>
</sst>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  <xf numFmtId="0" fontId="4" fillId="0" borderId="0" xfId="0" applyFont="1" applyFill="1" applyAlignment="1">
      <alignment vertical="top"/>
    </xf>
    <xf numFmtId="177" fontId="4" fillId="0" borderId="0" xfId="0" applyNumberFormat="1" applyFont="1" applyAlignment="1">
      <alignment horizontal="right"/>
    </xf>
    <xf numFmtId="0" fontId="8" fillId="0" borderId="0" xfId="56" applyNumberFormat="1" applyFont="1" applyAlignment="1">
      <alignment horizontal="center" vertical="top" wrapText="1"/>
      <protection/>
    </xf>
    <xf numFmtId="0" fontId="4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56" applyFont="1" applyBorder="1" applyAlignment="1">
      <alignment horizontal="center" vertical="top" wrapText="1"/>
      <protection/>
    </xf>
    <xf numFmtId="0" fontId="6" fillId="0" borderId="14" xfId="56" applyFont="1" applyBorder="1" applyAlignment="1">
      <alignment horizontal="center" vertical="top" wrapText="1"/>
      <protection/>
    </xf>
    <xf numFmtId="49" fontId="6" fillId="0" borderId="15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7.625" style="1" customWidth="1"/>
    <col min="2" max="2" width="66.75390625" style="1" customWidth="1"/>
    <col min="3" max="3" width="13.125" style="4" customWidth="1"/>
    <col min="4" max="4" width="12.25390625" style="4" customWidth="1"/>
    <col min="5" max="16384" width="9.125" style="4" customWidth="1"/>
  </cols>
  <sheetData>
    <row r="1" spans="3:4" ht="12.75">
      <c r="C1" s="22" t="s">
        <v>25</v>
      </c>
      <c r="D1" s="22"/>
    </row>
    <row r="2" spans="2:4" ht="12.75">
      <c r="B2" s="22" t="s">
        <v>8</v>
      </c>
      <c r="C2" s="22"/>
      <c r="D2" s="22"/>
    </row>
    <row r="3" spans="1:4" ht="12.75">
      <c r="A3" s="22" t="s">
        <v>38</v>
      </c>
      <c r="B3" s="22"/>
      <c r="C3" s="22"/>
      <c r="D3" s="22"/>
    </row>
    <row r="4" ht="12.75">
      <c r="D4" s="21"/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ht="6" customHeight="1"/>
    <row r="9" spans="1:4" s="7" customFormat="1" ht="75.75" customHeight="1">
      <c r="A9" s="23" t="s">
        <v>28</v>
      </c>
      <c r="B9" s="23"/>
      <c r="C9" s="23"/>
      <c r="D9" s="23"/>
    </row>
    <row r="10" spans="1:4" ht="13.5" customHeight="1">
      <c r="A10" s="2"/>
      <c r="B10" s="5"/>
      <c r="C10" s="24" t="s">
        <v>4</v>
      </c>
      <c r="D10" s="24"/>
    </row>
    <row r="11" spans="1:4" s="3" customFormat="1" ht="21" customHeight="1">
      <c r="A11" s="25" t="s">
        <v>3</v>
      </c>
      <c r="B11" s="27" t="s">
        <v>15</v>
      </c>
      <c r="C11" s="29" t="s">
        <v>9</v>
      </c>
      <c r="D11" s="30"/>
    </row>
    <row r="12" spans="1:4" s="3" customFormat="1" ht="27" customHeight="1">
      <c r="A12" s="26"/>
      <c r="B12" s="28"/>
      <c r="C12" s="20" t="s">
        <v>23</v>
      </c>
      <c r="D12" s="20" t="s">
        <v>29</v>
      </c>
    </row>
    <row r="13" spans="1:4" s="3" customFormat="1" ht="13.5" customHeight="1">
      <c r="A13" s="17">
        <v>1</v>
      </c>
      <c r="B13" s="18">
        <v>2</v>
      </c>
      <c r="C13" s="19" t="s">
        <v>16</v>
      </c>
      <c r="D13" s="19" t="s">
        <v>22</v>
      </c>
    </row>
    <row r="14" spans="1:4" s="6" customFormat="1" ht="31.5" customHeight="1">
      <c r="A14" s="12" t="s">
        <v>0</v>
      </c>
      <c r="B14" s="9" t="s">
        <v>26</v>
      </c>
      <c r="C14" s="14">
        <f>C15</f>
        <v>320509.3</v>
      </c>
      <c r="D14" s="14">
        <f>D15</f>
        <v>356949.5</v>
      </c>
    </row>
    <row r="15" spans="1:4" s="6" customFormat="1" ht="36" customHeight="1">
      <c r="A15" s="12" t="s">
        <v>10</v>
      </c>
      <c r="B15" s="9" t="s">
        <v>31</v>
      </c>
      <c r="C15" s="14">
        <f>SUM(C17:C19)</f>
        <v>320509.3</v>
      </c>
      <c r="D15" s="14">
        <f>SUM(D17:D19)</f>
        <v>356949.5</v>
      </c>
    </row>
    <row r="16" spans="1:4" s="6" customFormat="1" ht="15.75" customHeight="1">
      <c r="A16" s="12"/>
      <c r="B16" s="9" t="s">
        <v>2</v>
      </c>
      <c r="C16" s="15"/>
      <c r="D16" s="15"/>
    </row>
    <row r="17" spans="1:4" s="6" customFormat="1" ht="39.75" customHeight="1">
      <c r="A17" s="12" t="s">
        <v>11</v>
      </c>
      <c r="B17" s="9" t="s">
        <v>27</v>
      </c>
      <c r="C17" s="15">
        <v>286783.7</v>
      </c>
      <c r="D17" s="15">
        <v>286783.7</v>
      </c>
    </row>
    <row r="18" spans="1:4" s="6" customFormat="1" ht="24.75" customHeight="1">
      <c r="A18" s="12" t="s">
        <v>14</v>
      </c>
      <c r="B18" s="9" t="s">
        <v>21</v>
      </c>
      <c r="C18" s="15">
        <v>30886.6</v>
      </c>
      <c r="D18" s="15">
        <v>67326.8</v>
      </c>
    </row>
    <row r="19" spans="1:4" s="6" customFormat="1" ht="24.75" customHeight="1">
      <c r="A19" s="12" t="s">
        <v>12</v>
      </c>
      <c r="B19" s="9" t="s">
        <v>18</v>
      </c>
      <c r="C19" s="15">
        <v>2839</v>
      </c>
      <c r="D19" s="15">
        <v>2839</v>
      </c>
    </row>
    <row r="20" spans="1:4" s="6" customFormat="1" ht="41.25" customHeight="1">
      <c r="A20" s="12" t="s">
        <v>1</v>
      </c>
      <c r="B20" s="9" t="s">
        <v>32</v>
      </c>
      <c r="C20" s="15">
        <f>C21</f>
        <v>56533.1</v>
      </c>
      <c r="D20" s="15">
        <f>D21</f>
        <v>2375</v>
      </c>
    </row>
    <row r="21" spans="1:4" s="6" customFormat="1" ht="41.25" customHeight="1">
      <c r="A21" s="13" t="s">
        <v>5</v>
      </c>
      <c r="B21" s="9" t="s">
        <v>31</v>
      </c>
      <c r="C21" s="15">
        <f>SUM(C23:C27)</f>
        <v>56533.1</v>
      </c>
      <c r="D21" s="15">
        <f>SUM(D23:D27)</f>
        <v>2375</v>
      </c>
    </row>
    <row r="22" spans="1:4" s="6" customFormat="1" ht="15" customHeight="1">
      <c r="A22" s="13"/>
      <c r="B22" s="9" t="s">
        <v>2</v>
      </c>
      <c r="C22" s="15"/>
      <c r="D22" s="15"/>
    </row>
    <row r="23" spans="1:4" s="6" customFormat="1" ht="15" customHeight="1">
      <c r="A23" s="13" t="s">
        <v>6</v>
      </c>
      <c r="B23" s="9" t="s">
        <v>33</v>
      </c>
      <c r="C23" s="15">
        <v>1750</v>
      </c>
      <c r="D23" s="15">
        <v>0</v>
      </c>
    </row>
    <row r="24" spans="1:4" s="6" customFormat="1" ht="15" customHeight="1">
      <c r="A24" s="13" t="s">
        <v>7</v>
      </c>
      <c r="B24" s="9" t="s">
        <v>34</v>
      </c>
      <c r="C24" s="15">
        <v>3000</v>
      </c>
      <c r="D24" s="15">
        <v>0</v>
      </c>
    </row>
    <row r="25" spans="1:4" s="6" customFormat="1" ht="38.25" customHeight="1">
      <c r="A25" s="13" t="s">
        <v>17</v>
      </c>
      <c r="B25" s="10" t="s">
        <v>24</v>
      </c>
      <c r="C25" s="15">
        <v>2375</v>
      </c>
      <c r="D25" s="15">
        <v>2375</v>
      </c>
    </row>
    <row r="26" spans="1:4" s="6" customFormat="1" ht="38.25" customHeight="1">
      <c r="A26" s="13" t="s">
        <v>35</v>
      </c>
      <c r="B26" s="10" t="s">
        <v>37</v>
      </c>
      <c r="C26" s="15">
        <v>2000</v>
      </c>
      <c r="D26" s="15">
        <v>0</v>
      </c>
    </row>
    <row r="27" spans="1:4" s="6" customFormat="1" ht="15.75">
      <c r="A27" s="13" t="s">
        <v>36</v>
      </c>
      <c r="B27" s="9" t="s">
        <v>30</v>
      </c>
      <c r="C27" s="15">
        <v>47408.1</v>
      </c>
      <c r="D27" s="15">
        <v>0</v>
      </c>
    </row>
    <row r="28" spans="1:4" ht="15" customHeight="1">
      <c r="A28" s="12" t="s">
        <v>19</v>
      </c>
      <c r="B28" s="11" t="s">
        <v>13</v>
      </c>
      <c r="C28" s="16">
        <f>C14+C20</f>
        <v>377042.39999999997</v>
      </c>
      <c r="D28" s="16">
        <f>D14+D20</f>
        <v>359324.5</v>
      </c>
    </row>
    <row r="29" spans="1:4" ht="15.75">
      <c r="A29" s="13"/>
      <c r="B29" s="10" t="s">
        <v>2</v>
      </c>
      <c r="C29" s="15"/>
      <c r="D29" s="15"/>
    </row>
    <row r="30" spans="1:4" ht="34.5" customHeight="1">
      <c r="A30" s="13" t="s">
        <v>20</v>
      </c>
      <c r="B30" s="9" t="s">
        <v>31</v>
      </c>
      <c r="C30" s="16">
        <f>C28</f>
        <v>377042.39999999997</v>
      </c>
      <c r="D30" s="16">
        <f>D28</f>
        <v>359324.5</v>
      </c>
    </row>
  </sheetData>
  <sheetProtection/>
  <mergeCells count="8">
    <mergeCell ref="C1:D1"/>
    <mergeCell ref="B2:D2"/>
    <mergeCell ref="A3:D3"/>
    <mergeCell ref="A9:D9"/>
    <mergeCell ref="C10:D10"/>
    <mergeCell ref="A11:A12"/>
    <mergeCell ref="B11:B12"/>
    <mergeCell ref="C11:D11"/>
  </mergeCells>
  <printOptions/>
  <pageMargins left="0.984251968503937" right="0.1968503937007874" top="0.1968503937007874" bottom="0" header="0.11811023622047245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2018-12-12T11:29:38Z</cp:lastPrinted>
  <dcterms:created xsi:type="dcterms:W3CDTF">2012-03-05T09:53:56Z</dcterms:created>
  <dcterms:modified xsi:type="dcterms:W3CDTF">2018-12-12T11:29:40Z</dcterms:modified>
  <cp:category/>
  <cp:version/>
  <cp:contentType/>
  <cp:contentStatus/>
</cp:coreProperties>
</file>