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24240" windowHeight="10545"/>
  </bookViews>
  <sheets>
    <sheet name="прил 4" sheetId="1" r:id="rId1"/>
  </sheets>
  <calcPr calcId="124519"/>
</workbook>
</file>

<file path=xl/calcChain.xml><?xml version="1.0" encoding="utf-8"?>
<calcChain xmlns="http://schemas.openxmlformats.org/spreadsheetml/2006/main">
  <c r="D29" i="1"/>
  <c r="C26"/>
  <c r="C21"/>
  <c r="C19" l="1"/>
  <c r="C29" s="1"/>
</calcChain>
</file>

<file path=xl/sharedStrings.xml><?xml version="1.0" encoding="utf-8"?>
<sst xmlns="http://schemas.openxmlformats.org/spreadsheetml/2006/main" count="32" uniqueCount="31">
  <si>
    <t>Приложение 4</t>
  </si>
  <si>
    <t>к решению Березниковской городской Думы</t>
  </si>
  <si>
    <t>Приложение 10</t>
  </si>
  <si>
    <t>к решению Земского собрания</t>
  </si>
  <si>
    <t>Усольского муниципального района</t>
  </si>
  <si>
    <t>Распределение средств дорожного фонда Усольского муниципального района на 2018 год</t>
  </si>
  <si>
    <t>№ п/п</t>
  </si>
  <si>
    <t>Наименование направлений расходов</t>
  </si>
  <si>
    <t>Сумма (тыс.руб.)</t>
  </si>
  <si>
    <t>Дополнительно в соответствии с Законом Пермского края № 204-ПК от 05.06.2013</t>
  </si>
  <si>
    <t>1.</t>
  </si>
  <si>
    <t>Дорожный фонд Усольского муниципального района</t>
  </si>
  <si>
    <t>в том числе:</t>
  </si>
  <si>
    <t>1.1.</t>
  </si>
  <si>
    <t>Содержание автомобильных дорог и искусственных сооружений на них</t>
  </si>
  <si>
    <t>1.1.1.</t>
  </si>
  <si>
    <t>1.1.2.</t>
  </si>
  <si>
    <t>Обеспечение деятельности (оказание услуг, выполнение работ) муниципальных учреждений</t>
  </si>
  <si>
    <t>1.2.</t>
  </si>
  <si>
    <t>Ремонт автомобильных дорог и искусственных сооружений на них</t>
  </si>
  <si>
    <t>1.3.</t>
  </si>
  <si>
    <t>Капитальный ремонт автомобильных дорог и искусственных сооружений на них</t>
  </si>
  <si>
    <t>1.4.</t>
  </si>
  <si>
    <t>Реконструкция автомобильных дорог</t>
  </si>
  <si>
    <t>1.4.1.</t>
  </si>
  <si>
    <t>Реконструкция автомобильных дорог "Ощепково-В.Кондас", км 0- 27+415, "Городище-Шемейный", км 0- 10+140, "Подъезд к д.Ощепково" км 0- 1+410, III этап (дополнительные работы)</t>
  </si>
  <si>
    <t>1.4.2.</t>
  </si>
  <si>
    <t>Проектирование реконструкции автодороги "Орел - Огурдино"</t>
  </si>
  <si>
    <t>Итого</t>
  </si>
  <si>
    <t>от 21 ноября 2018 г. № 490</t>
  </si>
  <si>
    <t>от 14 декабря 2017 г. № 408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</si>
</sst>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</numFmts>
  <fonts count="12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6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7">
    <xf numFmtId="0" fontId="0" fillId="0" borderId="0"/>
    <xf numFmtId="4" fontId="8" fillId="3" borderId="6" applyNumberFormat="0" applyProtection="0">
      <alignment vertical="center"/>
    </xf>
    <xf numFmtId="4" fontId="8" fillId="4" borderId="6" applyNumberFormat="0" applyProtection="0">
      <alignment horizontal="left" vertical="center" indent="1"/>
    </xf>
    <xf numFmtId="4" fontId="8" fillId="0" borderId="6" applyNumberFormat="0" applyProtection="0">
      <alignment horizontal="right" vertical="center"/>
    </xf>
    <xf numFmtId="4" fontId="8" fillId="5" borderId="6" applyNumberFormat="0" applyProtection="0">
      <alignment horizontal="left" vertical="center" indent="1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10" fillId="6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indent="36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justify" wrapText="1"/>
    </xf>
    <xf numFmtId="164" fontId="2" fillId="0" borderId="1" xfId="0" applyNumberFormat="1" applyFont="1" applyBorder="1" applyAlignment="1">
      <alignment horizontal="right" vertical="top" wrapText="1"/>
    </xf>
    <xf numFmtId="0" fontId="0" fillId="0" borderId="1" xfId="0" applyBorder="1"/>
    <xf numFmtId="16" fontId="2" fillId="0" borderId="1" xfId="0" applyNumberFormat="1" applyFont="1" applyBorder="1" applyAlignment="1">
      <alignment horizontal="center" vertical="top" wrapText="1"/>
    </xf>
    <xf numFmtId="0" fontId="6" fillId="0" borderId="1" xfId="0" applyFont="1" applyBorder="1"/>
    <xf numFmtId="0" fontId="6" fillId="0" borderId="0" xfId="0" applyFont="1"/>
    <xf numFmtId="0" fontId="2" fillId="2" borderId="1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7" fillId="0" borderId="1" xfId="0" applyFont="1" applyBorder="1"/>
    <xf numFmtId="0" fontId="0" fillId="0" borderId="4" xfId="0" applyBorder="1" applyAlignment="1">
      <alignment horizontal="center" wrapText="1" shrinkToFi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indent="36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 shrinkToFit="1"/>
    </xf>
    <xf numFmtId="0" fontId="0" fillId="0" borderId="3" xfId="0" applyBorder="1" applyAlignment="1">
      <alignment horizontal="center" wrapText="1" shrinkToFit="1"/>
    </xf>
    <xf numFmtId="0" fontId="0" fillId="0" borderId="4" xfId="0" applyBorder="1" applyAlignment="1">
      <alignment horizontal="center" wrapText="1" shrinkToFit="1"/>
    </xf>
  </cellXfs>
  <cellStyles count="17">
    <cellStyle name="SAPBEXaggData_11" xfId="1"/>
    <cellStyle name="SAPBEXaggItem_11" xfId="2"/>
    <cellStyle name="SAPBEXstdData_11" xfId="3"/>
    <cellStyle name="SAPBEXstdItem_11" xfId="4"/>
    <cellStyle name="Денежный 2" xfId="5"/>
    <cellStyle name="Обычный" xfId="0" builtinId="0"/>
    <cellStyle name="Обычный 10" xfId="6"/>
    <cellStyle name="Обычный 11" xfId="7"/>
    <cellStyle name="Обычный 2" xfId="8"/>
    <cellStyle name="Обычный 3" xfId="9"/>
    <cellStyle name="Обычный 4" xfId="10"/>
    <cellStyle name="Обычный 5" xfId="11"/>
    <cellStyle name="Обычный 6" xfId="12"/>
    <cellStyle name="Обычный 7" xfId="13"/>
    <cellStyle name="Обычный 8" xfId="14"/>
    <cellStyle name="Обычный 9" xfId="15"/>
    <cellStyle name="Финансовый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tabSelected="1" topLeftCell="A13" workbookViewId="0">
      <selection activeCell="C26" sqref="C26"/>
    </sheetView>
  </sheetViews>
  <sheetFormatPr defaultRowHeight="12.75"/>
  <cols>
    <col min="1" max="1" width="6.140625" customWidth="1"/>
    <col min="2" max="2" width="88.7109375" customWidth="1"/>
    <col min="3" max="3" width="21" customWidth="1"/>
    <col min="4" max="4" width="1.42578125" hidden="1" customWidth="1"/>
  </cols>
  <sheetData>
    <row r="1" spans="1:4" ht="15.75">
      <c r="A1" s="1"/>
      <c r="B1" s="18" t="s">
        <v>0</v>
      </c>
      <c r="C1" s="18"/>
      <c r="D1" s="18"/>
    </row>
    <row r="2" spans="1:4" ht="15.75">
      <c r="A2" s="1"/>
      <c r="B2" s="18" t="s">
        <v>1</v>
      </c>
      <c r="C2" s="18"/>
      <c r="D2" s="18"/>
    </row>
    <row r="3" spans="1:4" ht="15.75">
      <c r="A3" s="1"/>
      <c r="B3" s="18" t="s">
        <v>29</v>
      </c>
      <c r="C3" s="18"/>
      <c r="D3" s="18"/>
    </row>
    <row r="4" spans="1:4" ht="15.75">
      <c r="A4" s="1"/>
      <c r="B4" s="2"/>
      <c r="C4" s="2"/>
      <c r="D4" s="2"/>
    </row>
    <row r="5" spans="1:4" ht="15.75">
      <c r="A5" s="1"/>
      <c r="B5" s="2"/>
      <c r="C5" s="2"/>
      <c r="D5" s="2"/>
    </row>
    <row r="6" spans="1:4" ht="15.75">
      <c r="A6" s="1"/>
      <c r="B6" s="18" t="s">
        <v>2</v>
      </c>
      <c r="C6" s="18"/>
      <c r="D6" s="18"/>
    </row>
    <row r="7" spans="1:4" ht="15.75">
      <c r="A7" s="1"/>
      <c r="B7" s="18" t="s">
        <v>3</v>
      </c>
      <c r="C7" s="18"/>
      <c r="D7" s="18"/>
    </row>
    <row r="8" spans="1:4" ht="15.75">
      <c r="A8" s="1"/>
      <c r="B8" s="18" t="s">
        <v>4</v>
      </c>
      <c r="C8" s="18"/>
      <c r="D8" s="18"/>
    </row>
    <row r="9" spans="1:4" ht="15.75">
      <c r="A9" s="1"/>
      <c r="B9" s="18" t="s">
        <v>30</v>
      </c>
      <c r="C9" s="18"/>
      <c r="D9" s="18"/>
    </row>
    <row r="10" spans="1:4" ht="15.75">
      <c r="A10" s="1"/>
      <c r="B10" s="2"/>
      <c r="C10" s="2"/>
      <c r="D10" s="2"/>
    </row>
    <row r="11" spans="1:4" ht="15.75">
      <c r="A11" s="1"/>
      <c r="B11" s="2"/>
      <c r="C11" s="2"/>
      <c r="D11" s="2"/>
    </row>
    <row r="12" spans="1:4" ht="18.75">
      <c r="A12" s="3"/>
      <c r="B12" s="3"/>
      <c r="C12" s="3"/>
    </row>
    <row r="13" spans="1:4" ht="36.75" customHeight="1">
      <c r="A13" s="19" t="s">
        <v>5</v>
      </c>
      <c r="B13" s="19"/>
      <c r="C13" s="19"/>
      <c r="D13" s="19"/>
    </row>
    <row r="14" spans="1:4" ht="18.75">
      <c r="A14" s="20"/>
      <c r="B14" s="20"/>
      <c r="C14" s="20"/>
    </row>
    <row r="15" spans="1:4">
      <c r="A15" s="21" t="s">
        <v>6</v>
      </c>
      <c r="B15" s="21" t="s">
        <v>7</v>
      </c>
      <c r="C15" s="21" t="s">
        <v>8</v>
      </c>
      <c r="D15" s="22" t="s">
        <v>9</v>
      </c>
    </row>
    <row r="16" spans="1:4">
      <c r="A16" s="21"/>
      <c r="B16" s="21"/>
      <c r="C16" s="21"/>
      <c r="D16" s="23"/>
    </row>
    <row r="17" spans="1:4">
      <c r="A17" s="21"/>
      <c r="B17" s="21"/>
      <c r="C17" s="21"/>
      <c r="D17" s="24"/>
    </row>
    <row r="18" spans="1:4">
      <c r="A18" s="17">
        <v>1</v>
      </c>
      <c r="B18" s="17">
        <v>2</v>
      </c>
      <c r="C18" s="17">
        <v>3</v>
      </c>
      <c r="D18" s="16"/>
    </row>
    <row r="19" spans="1:4" ht="25.5" customHeight="1">
      <c r="A19" s="4" t="s">
        <v>10</v>
      </c>
      <c r="B19" s="5" t="s">
        <v>11</v>
      </c>
      <c r="C19" s="6">
        <f>C21+C24+C25+C26</f>
        <v>76033.7</v>
      </c>
      <c r="D19" s="7"/>
    </row>
    <row r="20" spans="1:4" ht="23.25" customHeight="1">
      <c r="A20" s="4"/>
      <c r="B20" s="5" t="s">
        <v>12</v>
      </c>
      <c r="C20" s="6"/>
      <c r="D20" s="7"/>
    </row>
    <row r="21" spans="1:4" ht="27.75" customHeight="1">
      <c r="A21" s="8" t="s">
        <v>13</v>
      </c>
      <c r="B21" s="5" t="s">
        <v>14</v>
      </c>
      <c r="C21" s="6">
        <f>C22+C23</f>
        <v>21424.5</v>
      </c>
      <c r="D21" s="7"/>
    </row>
    <row r="22" spans="1:4" ht="26.25" customHeight="1">
      <c r="A22" s="8" t="s">
        <v>15</v>
      </c>
      <c r="B22" s="5" t="s">
        <v>14</v>
      </c>
      <c r="C22" s="6">
        <v>19267.5</v>
      </c>
      <c r="D22" s="7"/>
    </row>
    <row r="23" spans="1:4" ht="32.25" customHeight="1">
      <c r="A23" s="8" t="s">
        <v>16</v>
      </c>
      <c r="B23" s="5" t="s">
        <v>17</v>
      </c>
      <c r="C23" s="6">
        <v>2157</v>
      </c>
      <c r="D23" s="7"/>
    </row>
    <row r="24" spans="1:4" ht="22.5" customHeight="1">
      <c r="A24" s="8" t="s">
        <v>18</v>
      </c>
      <c r="B24" s="5" t="s">
        <v>19</v>
      </c>
      <c r="C24" s="6">
        <v>37994</v>
      </c>
      <c r="D24" s="7"/>
    </row>
    <row r="25" spans="1:4" s="10" customFormat="1" ht="15.75">
      <c r="A25" s="4" t="s">
        <v>20</v>
      </c>
      <c r="B25" s="5" t="s">
        <v>21</v>
      </c>
      <c r="C25" s="6">
        <v>0</v>
      </c>
      <c r="D25" s="9"/>
    </row>
    <row r="26" spans="1:4" ht="18" customHeight="1">
      <c r="A26" s="4" t="s">
        <v>22</v>
      </c>
      <c r="B26" s="5" t="s">
        <v>23</v>
      </c>
      <c r="C26" s="6">
        <f>C27+C28</f>
        <v>16615.2</v>
      </c>
      <c r="D26" s="7"/>
    </row>
    <row r="27" spans="1:4" ht="47.25" customHeight="1">
      <c r="A27" s="4" t="s">
        <v>24</v>
      </c>
      <c r="B27" s="11" t="s">
        <v>25</v>
      </c>
      <c r="C27" s="6">
        <v>12615.2</v>
      </c>
      <c r="D27" s="7"/>
    </row>
    <row r="28" spans="1:4" ht="15.75">
      <c r="A28" s="4" t="s">
        <v>26</v>
      </c>
      <c r="B28" s="12" t="s">
        <v>27</v>
      </c>
      <c r="C28" s="6">
        <v>4000</v>
      </c>
      <c r="D28" s="7"/>
    </row>
    <row r="29" spans="1:4" ht="15.75">
      <c r="A29" s="4"/>
      <c r="B29" s="13" t="s">
        <v>28</v>
      </c>
      <c r="C29" s="14">
        <f>C19</f>
        <v>76033.7</v>
      </c>
      <c r="D29" s="15" t="e">
        <f>#REF!</f>
        <v>#REF!</v>
      </c>
    </row>
  </sheetData>
  <mergeCells count="13">
    <mergeCell ref="B8:D8"/>
    <mergeCell ref="B1:D1"/>
    <mergeCell ref="B2:D2"/>
    <mergeCell ref="B3:D3"/>
    <mergeCell ref="B6:D6"/>
    <mergeCell ref="B7:D7"/>
    <mergeCell ref="B9:D9"/>
    <mergeCell ref="A13:D13"/>
    <mergeCell ref="A14:C14"/>
    <mergeCell ref="A15:A17"/>
    <mergeCell ref="B15:B17"/>
    <mergeCell ref="C15:C17"/>
    <mergeCell ref="D15:D17"/>
  </mergeCells>
  <pageMargins left="0.70866141732283472" right="0.31496062992125984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300</dc:creator>
  <cp:lastModifiedBy>Бычина Юлия Аликовна</cp:lastModifiedBy>
  <cp:lastPrinted>2018-11-21T05:38:51Z</cp:lastPrinted>
  <dcterms:created xsi:type="dcterms:W3CDTF">2018-11-20T02:25:45Z</dcterms:created>
  <dcterms:modified xsi:type="dcterms:W3CDTF">2018-11-21T06:57:57Z</dcterms:modified>
</cp:coreProperties>
</file>