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2" sheetId="1" r:id="rId1"/>
  </sheets>
  <definedNames>
    <definedName name="_xlnm.Print_Titles" localSheetId="0">'Лист2'!$12:$14</definedName>
  </definedNames>
  <calcPr fullCalcOnLoad="1"/>
</workbook>
</file>

<file path=xl/sharedStrings.xml><?xml version="1.0" encoding="utf-8"?>
<sst xmlns="http://schemas.openxmlformats.org/spreadsheetml/2006/main" count="70" uniqueCount="62">
  <si>
    <t>Наименование</t>
  </si>
  <si>
    <t xml:space="preserve">Итого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</si>
  <si>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</si>
  <si>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</si>
  <si>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</si>
  <si>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</si>
  <si>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Обслуживание лицевых счетов органов государственной власти Пермского края, государственных краевых учреждений</t>
  </si>
  <si>
    <t>Стипендиальное обеспечение обучающихся в 10-х и 11-х классах общеобразовательных организаций</t>
  </si>
  <si>
    <t xml:space="preserve"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 </t>
  </si>
  <si>
    <t xml:space="preserve">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 </t>
  </si>
  <si>
    <t>Предоставление социальных гарантий и льгот педагогическим работникам дошкольных и общеобразовательных организаций</t>
  </si>
  <si>
    <t>Организация отдыха и оздоровления детей</t>
  </si>
  <si>
    <t>Межбюджетные трансферты, передаваемые из краевого бюджета на 2014 год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</si>
  <si>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</si>
  <si>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 xml:space="preserve">Обеспечение воспитания и обучения детей - инвалидов в дошкольных образовательных организаций и на дому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</si>
  <si>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</si>
  <si>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Организация обеспечения донорской кровью и ее компонентами муниципальных учреждений здравоохранения</t>
  </si>
  <si>
    <t xml:space="preserve">Переселение граждан из аварийного (непригодного для проживания) жилищного фонда </t>
  </si>
  <si>
    <t xml:space="preserve">Предоставление мер социальной поддержки учащимся из многодетных малоимущих семей </t>
  </si>
  <si>
    <t xml:space="preserve">Предоставление мер социальной поддержки учащимся из малоимущих семей </t>
  </si>
  <si>
    <t xml:space="preserve"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 </t>
  </si>
  <si>
    <t xml:space="preserve">Выплата ежемесячного денежного вознаграждения за классное руководство в муниципальных образовательных организациях </t>
  </si>
  <si>
    <t>Предоставление выплаты компенсации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(включая расходы на администрирование выплаты)</t>
  </si>
  <si>
    <t>Государственная регистрация актов гражданского состояния</t>
  </si>
  <si>
    <t>Организация оказания медицинской помощи на территории Пермского края муниципальными учреждениями</t>
  </si>
  <si>
    <t xml:space="preserve">Обеспечение работников муниципальных учреждений бюджетной сферы путевками на санаторно-курортное лечение и оздоровление </t>
  </si>
  <si>
    <t>Образование комиссий по делам несовершеннолетних и защите их прав и организация их деятельности</t>
  </si>
  <si>
    <t xml:space="preserve">Приложение 8  </t>
  </si>
  <si>
    <t xml:space="preserve"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</t>
  </si>
  <si>
    <t>от 16 декабря  2013 г. № 608</t>
  </si>
  <si>
    <t>к решению Березниковской городской Думы</t>
  </si>
  <si>
    <t>Организация спортивных и досуговых мероприятий по информированию населения в целях профилактики спроса потребления психоактивных веществ</t>
  </si>
  <si>
    <t>Софинансирование расходных обязательств по исполнению полномочий органов местного самоуправления по вопросам местного значения ("Новая школа")</t>
  </si>
  <si>
    <t>Софинансирование расходных обязательств по исполнению полномочий органов местного самоуправления по вопросам местного значения ("Качественное здравоохранение")</t>
  </si>
  <si>
    <t>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 по обязательствам, возникшим до 1 января 2013 года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</si>
  <si>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</si>
  <si>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Пермского края</t>
  </si>
  <si>
    <t>Мероприятия по обеспечению пожарной безопасности. Приведение в нормативное состояние муниципальных учреждений здравоохранения Пермского края в сфере здравоохранения</t>
  </si>
  <si>
    <t>Предоставление грантов муниципальным театрам Пермского края</t>
  </si>
  <si>
    <t>Конкурс на звание Самое благоустроенное городское (сельское) поселение Пермского края"</t>
  </si>
  <si>
    <t>Расходы на оплату ранее принятых обязательств на выполнение мероприятий по целевым программам (Улучшение жилищных условий молодых учителей)</t>
  </si>
  <si>
    <t>Модернизация региональных систем дошкольного образования</t>
  </si>
  <si>
    <t>Финансовое обеспечение мероприятий федеральной целевой программы развития образования на 2011-2015 годы</t>
  </si>
  <si>
    <t>Обеспечение качественным спортивным инвентарем детских-юношеских спортивных школ (спортивный резерв по видам спорта)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</si>
  <si>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</si>
  <si>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Подпрограмма "Обеспечение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"Доступная среда. Реабилитация и создание условий для социальной интеграции инвалидов Пермского края"</t>
  </si>
  <si>
    <t>Средства краевого бюджета (остатки 2013 года)</t>
  </si>
  <si>
    <t>Мероприятия по обеспечению пожарной безопасности. Приведение в нормативное состояние муниципальных учреждений здравоохранения Пермского края в сфере здравоохранения.</t>
  </si>
  <si>
    <t>Организация спортивных и досуговых мероприятий, мероприятий по информированию населения в целях профилактики спроса потребления психоактивных веществ</t>
  </si>
  <si>
    <t>Расходы на оплату ранее принятых бюджетных обязательств на выполнение мероприятий по целевым программам (софинансирование мероприятий подпрограммы "Обеспечение жильем молодых семей "Федеральной целевой программы "Жилище" на 2011-2015 годы)</t>
  </si>
  <si>
    <t>Расходы на оплату ранее принятых обязательств на выполнение мероприятий по целевым программам (субсидии на обеспечение жильем молодых семей в рамках подпрограммы "Обеспечение жильем молодых семей ФЦП Жилище" на 2011-2015 годы)</t>
  </si>
  <si>
    <t>Обеспечение работников муниципальных учреждений бюджетной сферы путевками на санаторно-курортное лечение и оздоровление</t>
  </si>
  <si>
    <t>Субвенция на реализацию мероприятий по стимулированию педагогических работников по результатам обучения школьников</t>
  </si>
  <si>
    <t>Расходы на 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постановку на государственный кадастровый учет для бесплатного предоставления многодетным семьям</t>
  </si>
  <si>
    <t xml:space="preserve">Всего 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</si>
  <si>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</si>
  <si>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Возмещение части затрат в связи с предоставлением учителям общеобразовательных учреждений ипотечного кредита (займа)</t>
  </si>
  <si>
    <t>Оснащение жилых зданий общедомовыми приборами учета</t>
  </si>
  <si>
    <t xml:space="preserve">Софинансирование расходных обязательств по исполнению полномочий органов местного самоуправления по вопросам местного значения </t>
  </si>
  <si>
    <t>Приложение 7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</si>
  <si>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</si>
  <si>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от 25 ноября 2014г. № 736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</si>
</sst>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"/>
  </numFmts>
  <fonts count="46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9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169" fontId="8" fillId="0" borderId="10" xfId="0" applyNumberFormat="1" applyFont="1" applyBorder="1" applyAlignment="1">
      <alignment horizontal="center"/>
    </xf>
    <xf numFmtId="169" fontId="8" fillId="33" borderId="10" xfId="0" applyNumberFormat="1" applyFont="1" applyFill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71.00390625" style="0" customWidth="1"/>
    <col min="2" max="2" width="14.875" style="0" customWidth="1"/>
    <col min="6" max="6" width="10.75390625" style="0" bestFit="1" customWidth="1"/>
  </cols>
  <sheetData>
    <row r="1" ht="12.75">
      <c r="B1" s="8" t="s">
        <v>59</v>
      </c>
    </row>
    <row r="2" ht="12.75">
      <c r="B2" s="8" t="s">
        <v>30</v>
      </c>
    </row>
    <row r="3" ht="12.75">
      <c r="B3" s="8" t="s">
        <v>61</v>
      </c>
    </row>
    <row r="4" spans="1:2" ht="12.75">
      <c r="A4" s="24"/>
      <c r="B4" s="24"/>
    </row>
    <row r="5" spans="1:2" ht="12.75">
      <c r="A5" s="24"/>
      <c r="B5" s="24"/>
    </row>
    <row r="6" spans="1:2" ht="12.75">
      <c r="A6" s="27" t="s">
        <v>27</v>
      </c>
      <c r="B6" s="27"/>
    </row>
    <row r="7" spans="1:2" ht="12.75">
      <c r="A7" s="27" t="s">
        <v>4</v>
      </c>
      <c r="B7" s="27"/>
    </row>
    <row r="8" spans="1:2" ht="12.75">
      <c r="A8" s="27" t="s">
        <v>29</v>
      </c>
      <c r="B8" s="24"/>
    </row>
    <row r="9" spans="1:2" ht="12.75">
      <c r="A9" s="24"/>
      <c r="B9" s="24"/>
    </row>
    <row r="10" spans="1:2" ht="13.5">
      <c r="A10" s="25" t="s">
        <v>12</v>
      </c>
      <c r="B10" s="26"/>
    </row>
    <row r="11" ht="12.75">
      <c r="A11" s="4"/>
    </row>
    <row r="12" ht="12.75">
      <c r="B12" s="1" t="s">
        <v>3</v>
      </c>
    </row>
    <row r="13" spans="1:2" s="3" customFormat="1" ht="55.5" customHeight="1">
      <c r="A13" s="18" t="s">
        <v>0</v>
      </c>
      <c r="B13" s="19">
        <v>2014</v>
      </c>
    </row>
    <row r="14" spans="1:2" ht="15">
      <c r="A14" s="13">
        <v>1</v>
      </c>
      <c r="B14" s="14">
        <v>2</v>
      </c>
    </row>
    <row r="15" spans="1:3" s="2" customFormat="1" ht="63" customHeight="1">
      <c r="A15" s="15" t="s">
        <v>13</v>
      </c>
      <c r="B15" s="9">
        <v>472384.3</v>
      </c>
      <c r="C15" s="6"/>
    </row>
    <row r="16" spans="1:3" s="2" customFormat="1" ht="48" customHeight="1">
      <c r="A16" s="15" t="s">
        <v>8</v>
      </c>
      <c r="B16" s="9">
        <v>589555.8</v>
      </c>
      <c r="C16" s="6"/>
    </row>
    <row r="17" spans="1:6" s="2" customFormat="1" ht="109.5" customHeight="1">
      <c r="A17" s="15" t="s">
        <v>9</v>
      </c>
      <c r="B17" s="9">
        <v>155680.9</v>
      </c>
      <c r="C17" s="6"/>
      <c r="F17" s="6"/>
    </row>
    <row r="18" spans="1:2" s="2" customFormat="1" ht="33.75" customHeight="1">
      <c r="A18" s="15" t="s">
        <v>14</v>
      </c>
      <c r="B18" s="9">
        <v>6604</v>
      </c>
    </row>
    <row r="19" spans="1:2" s="2" customFormat="1" ht="30">
      <c r="A19" s="15" t="s">
        <v>18</v>
      </c>
      <c r="B19" s="9">
        <v>5176</v>
      </c>
    </row>
    <row r="20" spans="1:2" s="2" customFormat="1" ht="21.75" customHeight="1">
      <c r="A20" s="15" t="s">
        <v>19</v>
      </c>
      <c r="B20" s="9">
        <v>5149.5</v>
      </c>
    </row>
    <row r="21" spans="1:2" s="2" customFormat="1" ht="35.25" customHeight="1">
      <c r="A21" s="15" t="s">
        <v>10</v>
      </c>
      <c r="B21" s="9">
        <v>27861.6</v>
      </c>
    </row>
    <row r="22" spans="1:2" s="2" customFormat="1" ht="15">
      <c r="A22" s="15" t="s">
        <v>5</v>
      </c>
      <c r="B22" s="9">
        <v>153</v>
      </c>
    </row>
    <row r="23" spans="1:2" s="2" customFormat="1" ht="49.5" customHeight="1">
      <c r="A23" s="15" t="s">
        <v>15</v>
      </c>
      <c r="B23" s="9">
        <v>290.8</v>
      </c>
    </row>
    <row r="24" spans="1:2" s="2" customFormat="1" ht="35.25" customHeight="1">
      <c r="A24" s="15" t="s">
        <v>26</v>
      </c>
      <c r="B24" s="9">
        <v>3201.1</v>
      </c>
    </row>
    <row r="25" spans="1:2" s="2" customFormat="1" ht="36" customHeight="1">
      <c r="A25" s="15" t="s">
        <v>6</v>
      </c>
      <c r="B25" s="9">
        <v>131.7</v>
      </c>
    </row>
    <row r="26" spans="1:2" s="2" customFormat="1" ht="63" customHeight="1">
      <c r="A26" s="15" t="s">
        <v>2</v>
      </c>
      <c r="B26" s="9">
        <v>29.3</v>
      </c>
    </row>
    <row r="27" spans="1:2" s="2" customFormat="1" ht="63" customHeight="1">
      <c r="A27" s="15" t="s">
        <v>22</v>
      </c>
      <c r="B27" s="9">
        <v>38568.7</v>
      </c>
    </row>
    <row r="28" spans="1:2" s="2" customFormat="1" ht="34.5" customHeight="1">
      <c r="A28" s="15" t="s">
        <v>16</v>
      </c>
      <c r="B28" s="9">
        <v>10641</v>
      </c>
    </row>
    <row r="29" spans="1:2" s="2" customFormat="1" ht="54" customHeight="1">
      <c r="A29" s="15" t="s">
        <v>20</v>
      </c>
      <c r="B29" s="9">
        <v>9.2</v>
      </c>
    </row>
    <row r="30" spans="1:2" s="2" customFormat="1" ht="35.25" customHeight="1">
      <c r="A30" s="15" t="s">
        <v>7</v>
      </c>
      <c r="B30" s="9">
        <v>2937.1</v>
      </c>
    </row>
    <row r="31" spans="1:2" s="2" customFormat="1" ht="33.75" customHeight="1">
      <c r="A31" s="15" t="s">
        <v>24</v>
      </c>
      <c r="B31" s="9">
        <v>64024</v>
      </c>
    </row>
    <row r="32" spans="1:2" s="2" customFormat="1" ht="21" customHeight="1">
      <c r="A32" s="15" t="s">
        <v>11</v>
      </c>
      <c r="B32" s="9">
        <v>27684.7</v>
      </c>
    </row>
    <row r="33" spans="1:5" s="2" customFormat="1" ht="33.75" customHeight="1">
      <c r="A33" s="16" t="s">
        <v>21</v>
      </c>
      <c r="B33" s="9">
        <v>19765</v>
      </c>
      <c r="E33" s="5"/>
    </row>
    <row r="34" spans="1:5" s="2" customFormat="1" ht="49.5" customHeight="1">
      <c r="A34" s="16" t="s">
        <v>28</v>
      </c>
      <c r="B34" s="9">
        <v>182.7</v>
      </c>
      <c r="E34" s="5"/>
    </row>
    <row r="35" spans="1:5" s="2" customFormat="1" ht="36.75" customHeight="1">
      <c r="A35" s="16" t="s">
        <v>25</v>
      </c>
      <c r="B35" s="9">
        <v>1521</v>
      </c>
      <c r="E35" s="5"/>
    </row>
    <row r="36" spans="1:5" s="2" customFormat="1" ht="36" customHeight="1">
      <c r="A36" s="16" t="s">
        <v>17</v>
      </c>
      <c r="B36" s="9">
        <f>1000000+1000000</f>
        <v>2000000</v>
      </c>
      <c r="E36" s="5"/>
    </row>
    <row r="37" spans="1:5" s="2" customFormat="1" ht="20.25" customHeight="1">
      <c r="A37" s="16" t="s">
        <v>23</v>
      </c>
      <c r="B37" s="9">
        <v>4710</v>
      </c>
      <c r="E37" s="5"/>
    </row>
    <row r="38" spans="1:5" s="2" customFormat="1" ht="32.25" customHeight="1">
      <c r="A38" s="16" t="s">
        <v>31</v>
      </c>
      <c r="B38" s="9">
        <v>1726.4</v>
      </c>
      <c r="E38" s="5"/>
    </row>
    <row r="39" spans="1:5" s="2" customFormat="1" ht="49.5" customHeight="1">
      <c r="A39" s="16" t="s">
        <v>32</v>
      </c>
      <c r="B39" s="9">
        <f>83733.2-27000</f>
        <v>56733.2</v>
      </c>
      <c r="E39" s="5"/>
    </row>
    <row r="40" spans="1:5" s="2" customFormat="1" ht="32.25" customHeight="1">
      <c r="A40" s="16" t="s">
        <v>58</v>
      </c>
      <c r="B40" s="9">
        <v>27000</v>
      </c>
      <c r="E40" s="5"/>
    </row>
    <row r="41" spans="1:5" s="2" customFormat="1" ht="49.5" customHeight="1">
      <c r="A41" s="16" t="s">
        <v>33</v>
      </c>
      <c r="B41" s="9">
        <v>26042.8</v>
      </c>
      <c r="E41" s="5"/>
    </row>
    <row r="42" spans="1:5" s="2" customFormat="1" ht="63.75" customHeight="1">
      <c r="A42" s="16" t="s">
        <v>55</v>
      </c>
      <c r="B42" s="9">
        <v>2357.4</v>
      </c>
      <c r="E42" s="5"/>
    </row>
    <row r="43" spans="1:5" s="2" customFormat="1" ht="61.5" customHeight="1">
      <c r="A43" s="16" t="s">
        <v>50</v>
      </c>
      <c r="B43" s="10">
        <v>11949.7</v>
      </c>
      <c r="E43" s="5"/>
    </row>
    <row r="44" spans="1:5" s="2" customFormat="1" ht="65.25" customHeight="1">
      <c r="A44" s="16" t="s">
        <v>49</v>
      </c>
      <c r="B44" s="9">
        <v>51057.3</v>
      </c>
      <c r="E44" s="5"/>
    </row>
    <row r="45" spans="1:5" s="2" customFormat="1" ht="65.25" customHeight="1">
      <c r="A45" s="16" t="s">
        <v>34</v>
      </c>
      <c r="B45" s="9">
        <v>737.6</v>
      </c>
      <c r="E45" s="5"/>
    </row>
    <row r="46" spans="1:5" s="2" customFormat="1" ht="52.5" customHeight="1">
      <c r="A46" s="16" t="s">
        <v>35</v>
      </c>
      <c r="B46" s="9">
        <v>51.8</v>
      </c>
      <c r="E46" s="5"/>
    </row>
    <row r="47" spans="1:5" s="2" customFormat="1" ht="45.75" customHeight="1">
      <c r="A47" s="16" t="s">
        <v>36</v>
      </c>
      <c r="B47" s="9">
        <f>6192.8-0.1</f>
        <v>6192.7</v>
      </c>
      <c r="E47" s="5"/>
    </row>
    <row r="48" spans="1:5" s="2" customFormat="1" ht="48.75" customHeight="1">
      <c r="A48" s="16" t="s">
        <v>37</v>
      </c>
      <c r="B48" s="9">
        <v>8758.6</v>
      </c>
      <c r="E48" s="5"/>
    </row>
    <row r="49" spans="1:5" s="2" customFormat="1" ht="48.75" customHeight="1">
      <c r="A49" s="16" t="s">
        <v>60</v>
      </c>
      <c r="B49" s="9">
        <f>1226.2+246.2</f>
        <v>1472.4</v>
      </c>
      <c r="E49" s="5"/>
    </row>
    <row r="50" spans="1:5" s="2" customFormat="1" ht="20.25" customHeight="1">
      <c r="A50" s="16" t="s">
        <v>38</v>
      </c>
      <c r="B50" s="9">
        <v>2000</v>
      </c>
      <c r="E50" s="5"/>
    </row>
    <row r="51" spans="1:5" s="2" customFormat="1" ht="33" customHeight="1">
      <c r="A51" s="16" t="s">
        <v>39</v>
      </c>
      <c r="B51" s="9">
        <v>102</v>
      </c>
      <c r="E51" s="5"/>
    </row>
    <row r="52" spans="1:5" s="2" customFormat="1" ht="33" customHeight="1">
      <c r="A52" s="16" t="s">
        <v>56</v>
      </c>
      <c r="B52" s="9">
        <v>299</v>
      </c>
      <c r="E52" s="5"/>
    </row>
    <row r="53" spans="1:5" s="2" customFormat="1" ht="33" customHeight="1">
      <c r="A53" s="16" t="s">
        <v>40</v>
      </c>
      <c r="B53" s="9">
        <v>2211.2</v>
      </c>
      <c r="E53" s="5"/>
    </row>
    <row r="54" spans="1:5" s="2" customFormat="1" ht="18.75" customHeight="1">
      <c r="A54" s="16" t="s">
        <v>57</v>
      </c>
      <c r="B54" s="9">
        <v>336.2</v>
      </c>
      <c r="E54" s="5"/>
    </row>
    <row r="55" spans="1:5" s="2" customFormat="1" ht="19.5" customHeight="1">
      <c r="A55" s="16" t="s">
        <v>41</v>
      </c>
      <c r="B55" s="9">
        <v>35179.3</v>
      </c>
      <c r="E55" s="5"/>
    </row>
    <row r="56" spans="1:5" s="2" customFormat="1" ht="31.5" customHeight="1">
      <c r="A56" s="16" t="s">
        <v>42</v>
      </c>
      <c r="B56" s="9">
        <v>1000</v>
      </c>
      <c r="E56" s="5"/>
    </row>
    <row r="57" spans="1:5" s="2" customFormat="1" ht="31.5" customHeight="1">
      <c r="A57" s="16" t="s">
        <v>43</v>
      </c>
      <c r="B57" s="9">
        <v>2028.8</v>
      </c>
      <c r="E57" s="5"/>
    </row>
    <row r="58" spans="1:5" s="2" customFormat="1" ht="31.5" customHeight="1">
      <c r="A58" s="16" t="s">
        <v>44</v>
      </c>
      <c r="B58" s="9">
        <v>22962.1</v>
      </c>
      <c r="E58" s="5"/>
    </row>
    <row r="59" spans="1:5" s="2" customFormat="1" ht="31.5" customHeight="1">
      <c r="A59" s="16" t="s">
        <v>58</v>
      </c>
      <c r="B59" s="9">
        <v>0.1</v>
      </c>
      <c r="E59" s="5"/>
    </row>
    <row r="60" spans="1:5" s="2" customFormat="1" ht="76.5" customHeight="1">
      <c r="A60" s="16" t="s">
        <v>45</v>
      </c>
      <c r="B60" s="9">
        <v>2263</v>
      </c>
      <c r="E60" s="5"/>
    </row>
    <row r="61" spans="1:5" s="2" customFormat="1" ht="13.5" customHeight="1">
      <c r="A61" s="17"/>
      <c r="B61" s="11"/>
      <c r="E61" s="5"/>
    </row>
    <row r="62" spans="1:2" s="2" customFormat="1" ht="15">
      <c r="A62" s="20" t="s">
        <v>1</v>
      </c>
      <c r="B62" s="7">
        <f>B15+B16+B17+B18+B19+B20+B21+B22+B23+B24+B25+B26+B27+B28+B29+B30+B31+B32+B33+B34+B35+B36+B37+B38+B39+B41+B42+B43+B44+B45+B46+B47+B48+B49+B50+B51+B52+B53+B54+B55+B56+B57+B58+B60+B40+B59</f>
        <v>3698723.0000000005</v>
      </c>
    </row>
    <row r="63" spans="1:2" s="2" customFormat="1" ht="15" hidden="1">
      <c r="A63" s="22"/>
      <c r="B63" s="23"/>
    </row>
    <row r="64" spans="1:2" s="2" customFormat="1" ht="15" hidden="1">
      <c r="A64" s="22"/>
      <c r="B64" s="23"/>
    </row>
    <row r="65" spans="1:2" ht="18.75" customHeight="1">
      <c r="A65" s="12" t="s">
        <v>46</v>
      </c>
      <c r="B65" s="21"/>
    </row>
    <row r="66" spans="1:2" ht="15">
      <c r="A66" s="21"/>
      <c r="B66" s="21"/>
    </row>
    <row r="67" spans="1:2" ht="33" customHeight="1">
      <c r="A67" s="16" t="s">
        <v>40</v>
      </c>
      <c r="B67" s="9">
        <v>229.5</v>
      </c>
    </row>
    <row r="68" spans="1:2" ht="48" customHeight="1">
      <c r="A68" s="16" t="s">
        <v>47</v>
      </c>
      <c r="B68" s="9">
        <v>73265.9</v>
      </c>
    </row>
    <row r="69" spans="1:2" ht="45">
      <c r="A69" s="16" t="s">
        <v>48</v>
      </c>
      <c r="B69" s="9">
        <v>1.1</v>
      </c>
    </row>
    <row r="70" spans="1:2" ht="45">
      <c r="A70" s="16" t="s">
        <v>36</v>
      </c>
      <c r="B70" s="9">
        <v>733.2</v>
      </c>
    </row>
    <row r="71" spans="1:2" ht="60">
      <c r="A71" s="16" t="s">
        <v>49</v>
      </c>
      <c r="B71" s="9">
        <v>2130.5</v>
      </c>
    </row>
    <row r="72" spans="1:2" ht="60">
      <c r="A72" s="16" t="s">
        <v>50</v>
      </c>
      <c r="B72" s="9">
        <v>4808.8</v>
      </c>
    </row>
    <row r="73" spans="1:2" ht="45">
      <c r="A73" s="16" t="s">
        <v>32</v>
      </c>
      <c r="B73" s="9">
        <v>723.6</v>
      </c>
    </row>
    <row r="74" spans="1:2" ht="45">
      <c r="A74" s="16" t="s">
        <v>33</v>
      </c>
      <c r="B74" s="9">
        <v>8569.6</v>
      </c>
    </row>
    <row r="75" spans="1:2" ht="30">
      <c r="A75" s="16" t="s">
        <v>51</v>
      </c>
      <c r="B75" s="9">
        <v>60</v>
      </c>
    </row>
    <row r="76" spans="1:2" ht="30">
      <c r="A76" s="16" t="s">
        <v>52</v>
      </c>
      <c r="B76" s="9">
        <v>918.9</v>
      </c>
    </row>
    <row r="77" spans="1:2" ht="60">
      <c r="A77" s="16" t="s">
        <v>53</v>
      </c>
      <c r="B77" s="9">
        <v>658.5</v>
      </c>
    </row>
    <row r="78" spans="1:2" ht="15">
      <c r="A78" s="20" t="s">
        <v>1</v>
      </c>
      <c r="B78" s="7">
        <f>B67+B68+B69+B70+B71+B72+B73+B74+B75+B76+B77</f>
        <v>92099.6</v>
      </c>
    </row>
    <row r="79" spans="1:2" ht="15">
      <c r="A79" s="20" t="s">
        <v>54</v>
      </c>
      <c r="B79" s="7">
        <f>B62+B78</f>
        <v>3790822.6000000006</v>
      </c>
    </row>
  </sheetData>
  <sheetProtection/>
  <mergeCells count="7">
    <mergeCell ref="A4:B4"/>
    <mergeCell ref="A5:B5"/>
    <mergeCell ref="A10:B10"/>
    <mergeCell ref="A9:B9"/>
    <mergeCell ref="A6:B6"/>
    <mergeCell ref="A7:B7"/>
    <mergeCell ref="A8:B8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281</cp:lastModifiedBy>
  <cp:lastPrinted>2014-11-25T04:21:41Z</cp:lastPrinted>
  <dcterms:created xsi:type="dcterms:W3CDTF">2005-09-28T02:53:50Z</dcterms:created>
  <dcterms:modified xsi:type="dcterms:W3CDTF">2014-11-25T04:21:44Z</dcterms:modified>
  <cp:category/>
  <cp:version/>
  <cp:contentType/>
  <cp:contentStatus/>
</cp:coreProperties>
</file>