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11700" windowHeight="6795" activeTab="0"/>
  </bookViews>
  <sheets>
    <sheet name="Прил 2014" sheetId="1" r:id="rId1"/>
  </sheets>
  <definedNames/>
  <calcPr fullCalcOnLoad="1"/>
</workbook>
</file>

<file path=xl/sharedStrings.xml><?xml version="1.0" encoding="utf-8"?>
<sst xmlns="http://schemas.openxmlformats.org/spreadsheetml/2006/main" count="19" uniqueCount="18">
  <si>
    <t>ВСЕГО:</t>
  </si>
  <si>
    <t>тыс. руб.</t>
  </si>
  <si>
    <t>к решению Березниковской городской Думы</t>
  </si>
  <si>
    <t>№ п/п</t>
  </si>
  <si>
    <t>Муниципальная программа "Жилище и транспорт"</t>
  </si>
  <si>
    <t>Муниципальная программа "Комплексное благоустройство территории города Березники"</t>
  </si>
  <si>
    <t>Муниципальная программа "Развитие системы образования города Березники"</t>
  </si>
  <si>
    <t xml:space="preserve">Муниципальная программа "Развитие физической культуры, спорта города Березники" </t>
  </si>
  <si>
    <t>Муниципальная программа "Развитие сферы культуры города Березники"</t>
  </si>
  <si>
    <t>Муниципальная программа "Развитие сферы молодежной политики города Березники"</t>
  </si>
  <si>
    <t>Муниципальная программа "Развитие малого  и среднего предпринимательства в городе Березники"</t>
  </si>
  <si>
    <t>Наименование программы</t>
  </si>
  <si>
    <t>Объем финансирования муниципальных программ города Березники                                                                     на 2014 год</t>
  </si>
  <si>
    <t>Муниципальная программа "Развитие здравоохранения города Березники"</t>
  </si>
  <si>
    <t>Приложение 10</t>
  </si>
  <si>
    <t>от 16 декабря  2013 г. № 608</t>
  </si>
  <si>
    <t>Приложение 7</t>
  </si>
  <si>
    <t>от 30 сентября 2014 г. № 701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</si>
</sst>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#,##0.0"/>
  </numFmts>
  <fonts count="49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1"/>
      <name val="Arial Cyr"/>
      <family val="0"/>
    </font>
    <font>
      <b/>
      <sz val="9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 Cyr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0" fillId="0" borderId="0" xfId="0" applyFill="1" applyAlignment="1">
      <alignment/>
    </xf>
    <xf numFmtId="0" fontId="10" fillId="0" borderId="11" xfId="0" applyFont="1" applyBorder="1" applyAlignment="1">
      <alignment horizontal="left" wrapText="1"/>
    </xf>
    <xf numFmtId="0" fontId="10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0" fillId="0" borderId="12" xfId="0" applyFont="1" applyBorder="1" applyAlignment="1">
      <alignment horizontal="left" wrapText="1"/>
    </xf>
    <xf numFmtId="0" fontId="10" fillId="0" borderId="13" xfId="0" applyFont="1" applyFill="1" applyBorder="1" applyAlignment="1">
      <alignment horizontal="left" wrapText="1"/>
    </xf>
    <xf numFmtId="170" fontId="11" fillId="0" borderId="10" xfId="0" applyNumberFormat="1" applyFont="1" applyFill="1" applyBorder="1" applyAlignment="1">
      <alignment horizontal="center" wrapText="1"/>
    </xf>
    <xf numFmtId="170" fontId="11" fillId="0" borderId="11" xfId="0" applyNumberFormat="1" applyFont="1" applyFill="1" applyBorder="1" applyAlignment="1">
      <alignment horizontal="center" wrapText="1"/>
    </xf>
    <xf numFmtId="170" fontId="11" fillId="0" borderId="10" xfId="0" applyNumberFormat="1" applyFont="1" applyBorder="1" applyAlignment="1">
      <alignment horizontal="center" wrapText="1"/>
    </xf>
    <xf numFmtId="0" fontId="12" fillId="0" borderId="11" xfId="0" applyFont="1" applyBorder="1" applyAlignment="1">
      <alignment horizontal="center"/>
    </xf>
    <xf numFmtId="0" fontId="13" fillId="0" borderId="11" xfId="0" applyFont="1" applyBorder="1" applyAlignment="1">
      <alignment wrapText="1"/>
    </xf>
    <xf numFmtId="170" fontId="13" fillId="0" borderId="11" xfId="0" applyNumberFormat="1" applyFont="1" applyBorder="1" applyAlignment="1">
      <alignment horizontal="center"/>
    </xf>
    <xf numFmtId="0" fontId="14" fillId="0" borderId="0" xfId="0" applyFont="1" applyAlignment="1">
      <alignment/>
    </xf>
    <xf numFmtId="170" fontId="14" fillId="0" borderId="0" xfId="0" applyNumberFormat="1" applyFont="1" applyAlignment="1">
      <alignment/>
    </xf>
    <xf numFmtId="0" fontId="2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7" fillId="0" borderId="14" xfId="0" applyFont="1" applyBorder="1" applyAlignment="1">
      <alignment vertical="center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zoomScalePageLayoutView="0" workbookViewId="0" topLeftCell="A1">
      <selection activeCell="E5" sqref="E5"/>
    </sheetView>
  </sheetViews>
  <sheetFormatPr defaultColWidth="9.00390625" defaultRowHeight="12.75"/>
  <cols>
    <col min="1" max="1" width="3.75390625" style="0" customWidth="1"/>
    <col min="2" max="2" width="55.00390625" style="0" customWidth="1"/>
    <col min="3" max="3" width="19.25390625" style="0" customWidth="1"/>
    <col min="4" max="4" width="10.75390625" style="0" bestFit="1" customWidth="1"/>
  </cols>
  <sheetData>
    <row r="1" ht="12.75">
      <c r="C1" s="3" t="s">
        <v>16</v>
      </c>
    </row>
    <row r="2" ht="12.75">
      <c r="C2" s="3" t="s">
        <v>2</v>
      </c>
    </row>
    <row r="3" ht="12.75">
      <c r="C3" s="3" t="s">
        <v>17</v>
      </c>
    </row>
    <row r="4" ht="12.75">
      <c r="C4" s="3"/>
    </row>
    <row r="5" ht="12.75">
      <c r="C5" s="3" t="s">
        <v>14</v>
      </c>
    </row>
    <row r="6" ht="12.75">
      <c r="C6" s="3" t="s">
        <v>2</v>
      </c>
    </row>
    <row r="7" ht="12.75">
      <c r="C7" s="3" t="s">
        <v>15</v>
      </c>
    </row>
    <row r="8" ht="12.75">
      <c r="C8" s="3"/>
    </row>
    <row r="9" ht="12.75">
      <c r="C9" s="3"/>
    </row>
    <row r="10" ht="12.75">
      <c r="C10" s="3"/>
    </row>
    <row r="11" spans="1:10" ht="34.5" customHeight="1">
      <c r="A11" s="21" t="s">
        <v>12</v>
      </c>
      <c r="B11" s="22"/>
      <c r="C11" s="22"/>
      <c r="D11" s="1"/>
      <c r="E11" s="1"/>
      <c r="F11" s="1"/>
      <c r="G11" s="1"/>
      <c r="H11" s="1"/>
      <c r="I11" s="1"/>
      <c r="J11" s="1"/>
    </row>
    <row r="12" ht="12.75">
      <c r="C12" s="3" t="s">
        <v>1</v>
      </c>
    </row>
    <row r="13" spans="1:3" ht="12.75">
      <c r="A13" s="18" t="s">
        <v>3</v>
      </c>
      <c r="B13" s="18" t="s">
        <v>11</v>
      </c>
      <c r="C13" s="19">
        <v>2014</v>
      </c>
    </row>
    <row r="14" spans="1:3" ht="12.75">
      <c r="A14" s="18"/>
      <c r="B14" s="18"/>
      <c r="C14" s="20"/>
    </row>
    <row r="15" spans="1:3" ht="12.75">
      <c r="A15" s="2">
        <v>1</v>
      </c>
      <c r="B15" s="2">
        <v>2</v>
      </c>
      <c r="C15" s="2">
        <v>3</v>
      </c>
    </row>
    <row r="16" spans="1:3" ht="49.5" customHeight="1">
      <c r="A16" s="7">
        <v>1</v>
      </c>
      <c r="B16" s="8" t="s">
        <v>6</v>
      </c>
      <c r="C16" s="11">
        <f>927212.7+910237.5+39582.8+13537.2+16050.5+37539.7+2400+104715.2+25971.3+10382.1+10476.8+248.6+0.4+948.5+4344.9-19278.2-1309.1-98.3-20655.5-2422.5+12131.4-3313.8</f>
        <v>2068702.1999999995</v>
      </c>
    </row>
    <row r="17" spans="1:3" ht="49.5" customHeight="1">
      <c r="A17" s="7">
        <v>2</v>
      </c>
      <c r="B17" s="8" t="s">
        <v>13</v>
      </c>
      <c r="C17" s="10">
        <f>160651.8+9.8+8701.9+257.5-765.9+3426.7+708.3-41593.5-14152.1-12741.4-10641+79128-1786.2-295.1</f>
        <v>170908.79999999996</v>
      </c>
    </row>
    <row r="18" spans="1:4" ht="49.5" customHeight="1">
      <c r="A18" s="7">
        <v>3</v>
      </c>
      <c r="B18" s="8" t="s">
        <v>8</v>
      </c>
      <c r="C18" s="10">
        <f>44035.6+130148.7+102.9-150.8+141.9+23210.4+4051.8-1494+2495.7+90+599.6-599.6+1456.4</f>
        <v>204088.59999999998</v>
      </c>
      <c r="D18" s="4"/>
    </row>
    <row r="19" spans="1:3" ht="49.5" customHeight="1">
      <c r="A19" s="7">
        <v>4</v>
      </c>
      <c r="B19" s="8" t="s">
        <v>7</v>
      </c>
      <c r="C19" s="11">
        <f>112676+15603.1+108.9+28835.6+12044+9540.4-631.4-1525.7-0.1-2110.5+4560.3+2916.4+794.2+435.7-584+6432.3</f>
        <v>189095.19999999998</v>
      </c>
    </row>
    <row r="20" spans="1:3" ht="49.5" customHeight="1">
      <c r="A20" s="7">
        <v>5</v>
      </c>
      <c r="B20" s="8" t="s">
        <v>9</v>
      </c>
      <c r="C20" s="11">
        <f>12000+7416.8-5.7+133.1+13159.8-5200.7</f>
        <v>27503.299999999996</v>
      </c>
    </row>
    <row r="21" spans="1:3" ht="49.5" customHeight="1">
      <c r="A21" s="7">
        <v>6</v>
      </c>
      <c r="B21" s="6" t="s">
        <v>10</v>
      </c>
      <c r="C21" s="12">
        <v>1300</v>
      </c>
    </row>
    <row r="22" spans="1:3" ht="49.5" customHeight="1">
      <c r="A22" s="7">
        <v>7</v>
      </c>
      <c r="B22" s="9" t="s">
        <v>4</v>
      </c>
      <c r="C22" s="12">
        <f>45540+59864.2+130.4+14946.2+9743.6+4622.1-145.7-230.5+230.5</f>
        <v>134700.8</v>
      </c>
    </row>
    <row r="23" spans="1:3" ht="49.5" customHeight="1">
      <c r="A23" s="7">
        <v>8</v>
      </c>
      <c r="B23" s="5" t="s">
        <v>5</v>
      </c>
      <c r="C23" s="12">
        <f>318812.5+109838+1268.9-25000+39922.8+10873.1+87783.7+44496.3+448.4+3331.4+556.3+686.6-576.7-380.9-49135.1+7103.3</f>
        <v>550028.6000000002</v>
      </c>
    </row>
    <row r="24" spans="1:4" s="16" customFormat="1" ht="21.75" customHeight="1">
      <c r="A24" s="13"/>
      <c r="B24" s="14" t="s">
        <v>0</v>
      </c>
      <c r="C24" s="15">
        <f>C16+C18+C19+C20+C21+C22+C23+C17</f>
        <v>3346327.499999999</v>
      </c>
      <c r="D24" s="17"/>
    </row>
  </sheetData>
  <sheetProtection/>
  <mergeCells count="4">
    <mergeCell ref="A13:A14"/>
    <mergeCell ref="B13:B14"/>
    <mergeCell ref="C13:C14"/>
    <mergeCell ref="A11:C11"/>
  </mergeCells>
  <printOptions/>
  <pageMargins left="0.984251968503937" right="0.7874015748031497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ПЭУ</dc:creator>
  <cp:keywords/>
  <dc:description/>
  <cp:lastModifiedBy>281</cp:lastModifiedBy>
  <cp:lastPrinted>2014-05-08T06:33:12Z</cp:lastPrinted>
  <dcterms:created xsi:type="dcterms:W3CDTF">2006-07-21T02:43:28Z</dcterms:created>
  <dcterms:modified xsi:type="dcterms:W3CDTF">2014-09-30T07:09:21Z</dcterms:modified>
  <cp:category/>
  <cp:version/>
  <cp:contentType/>
  <cp:contentStatus/>
</cp:coreProperties>
</file>