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5-2016" sheetId="1" r:id="rId1"/>
  </sheets>
  <definedNames>
    <definedName name="_xlnm.Print_Titles" localSheetId="0">'ДФ 2015-2016'!$13:$15</definedName>
  </definedNames>
  <calcPr fullCalcOnLoad="1" refMode="R1C1"/>
</workbook>
</file>

<file path=xl/sharedStrings.xml><?xml version="1.0" encoding="utf-8"?>
<sst xmlns="http://schemas.openxmlformats.org/spreadsheetml/2006/main" count="36" uniqueCount="33">
  <si>
    <t>1.</t>
  </si>
  <si>
    <t>2.</t>
  </si>
  <si>
    <t>Ремонт автомобильных дорог общего пользования местного значения и искусственных сооружений на них</t>
  </si>
  <si>
    <t>в том числе:</t>
  </si>
  <si>
    <t>№ п/п</t>
  </si>
  <si>
    <t>2.1.</t>
  </si>
  <si>
    <t>2.1.1.</t>
  </si>
  <si>
    <t>2.1.2.</t>
  </si>
  <si>
    <t>2.1.3.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</si>
  <si>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</si>
  <si>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Муниципальная программа  "Комплексное благоустройство территории города Березники"</t>
  </si>
  <si>
    <t>Ремонт проездов к дворовым территориям многоквартирных домов</t>
  </si>
  <si>
    <t xml:space="preserve">Капитальный ремонт автомобильных дорог общего пользования местного значения 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</si>
  <si>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</si>
  <si>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Содержание автомобильных дорог общего пользования местного значения</t>
  </si>
  <si>
    <t>к решению Березниковской городской Думы</t>
  </si>
  <si>
    <t>Сумма</t>
  </si>
  <si>
    <t>1.1.</t>
  </si>
  <si>
    <t>тыс.руб.</t>
  </si>
  <si>
    <t>2015</t>
  </si>
  <si>
    <t>2016</t>
  </si>
  <si>
    <t>Базовый объем  муниципального дорожного фонда города Березники,</t>
  </si>
  <si>
    <t>1.1.1.</t>
  </si>
  <si>
    <t>1.1.3.</t>
  </si>
  <si>
    <t>ВСЕГО</t>
  </si>
  <si>
    <t>1.1.2.</t>
  </si>
  <si>
    <t xml:space="preserve">Приложение 13 </t>
  </si>
  <si>
    <t>Распределение средств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                                                                на 2015-2016 годы</t>
  </si>
  <si>
    <t>Наименование муниципальной программы,                                                   направления расходов</t>
  </si>
  <si>
    <t>Иные расходы, не включаемые в  базовый объем  муниципального дорожного фонда города Березники</t>
  </si>
  <si>
    <t>от 16 декабря 2013 г. № 608</t>
  </si>
  <si>
    <t xml:space="preserve">Приложение 10 </t>
  </si>
  <si>
    <t>от 30 сентября 2014 г. № 701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</si>
</sst>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\ #,###,###"/>
    <numFmt numFmtId="208" formatCode="#,###,###"/>
  </numFmts>
  <fonts count="3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9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9" fontId="5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wrapText="1"/>
      <protection/>
    </xf>
    <xf numFmtId="169" fontId="7" fillId="24" borderId="11" xfId="56" applyNumberFormat="1" applyFont="1" applyFill="1" applyBorder="1" applyAlignment="1">
      <alignment horizontal="center"/>
      <protection/>
    </xf>
    <xf numFmtId="3" fontId="8" fillId="0" borderId="12" xfId="57" applyNumberFormat="1" applyFont="1" applyBorder="1" applyAlignment="1">
      <alignment horizontal="left" wrapText="1"/>
      <protection/>
    </xf>
    <xf numFmtId="3" fontId="8" fillId="0" borderId="13" xfId="57" applyNumberFormat="1" applyFont="1" applyBorder="1" applyAlignment="1">
      <alignment horizontal="left" wrapText="1"/>
      <protection/>
    </xf>
    <xf numFmtId="3" fontId="8" fillId="0" borderId="14" xfId="57" applyNumberFormat="1" applyFont="1" applyBorder="1" applyAlignment="1">
      <alignment horizontal="left" wrapText="1"/>
      <protection/>
    </xf>
    <xf numFmtId="49" fontId="8" fillId="0" borderId="14" xfId="57" applyNumberFormat="1" applyFont="1" applyBorder="1" applyAlignment="1">
      <alignment horizontal="left" wrapText="1"/>
      <protection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Alignment="1">
      <alignment vertical="top" wrapText="1"/>
    </xf>
    <xf numFmtId="49" fontId="5" fillId="0" borderId="0" xfId="56" applyNumberFormat="1" applyFont="1" applyAlignment="1">
      <alignment vertical="top"/>
      <protection/>
    </xf>
    <xf numFmtId="49" fontId="6" fillId="0" borderId="0" xfId="56" applyNumberFormat="1" applyFont="1" applyAlignment="1">
      <alignment horizontal="center" vertical="top"/>
      <protection/>
    </xf>
    <xf numFmtId="0" fontId="7" fillId="0" borderId="10" xfId="56" applyFont="1" applyBorder="1" applyAlignment="1">
      <alignment horizontal="left" wrapText="1"/>
      <protection/>
    </xf>
    <xf numFmtId="169" fontId="7" fillId="0" borderId="10" xfId="56" applyNumberFormat="1" applyFont="1" applyBorder="1" applyAlignment="1">
      <alignment horizontal="center" wrapText="1"/>
      <protection/>
    </xf>
    <xf numFmtId="0" fontId="27" fillId="0" borderId="0" xfId="0" applyFont="1" applyAlignment="1">
      <alignment vertical="top"/>
    </xf>
    <xf numFmtId="3" fontId="7" fillId="0" borderId="10" xfId="57" applyNumberFormat="1" applyFont="1" applyBorder="1" applyAlignment="1">
      <alignment wrapText="1"/>
      <protection/>
    </xf>
    <xf numFmtId="169" fontId="7" fillId="24" borderId="10" xfId="56" applyNumberFormat="1" applyFont="1" applyFill="1" applyBorder="1" applyAlignment="1">
      <alignment horizontal="center"/>
      <protection/>
    </xf>
    <xf numFmtId="169" fontId="8" fillId="0" borderId="13" xfId="0" applyNumberFormat="1" applyFont="1" applyBorder="1" applyAlignment="1">
      <alignment horizontal="center"/>
    </xf>
    <xf numFmtId="4" fontId="27" fillId="0" borderId="0" xfId="0" applyNumberFormat="1" applyFont="1" applyAlignment="1">
      <alignment vertical="top"/>
    </xf>
    <xf numFmtId="169" fontId="8" fillId="0" borderId="12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69" fontId="8" fillId="0" borderId="12" xfId="57" applyNumberFormat="1" applyFont="1" applyBorder="1" applyAlignment="1">
      <alignment horizontal="center" wrapText="1"/>
      <protection/>
    </xf>
    <xf numFmtId="49" fontId="7" fillId="0" borderId="15" xfId="57" applyNumberFormat="1" applyFont="1" applyBorder="1" applyAlignment="1">
      <alignment horizontal="center"/>
      <protection/>
    </xf>
    <xf numFmtId="49" fontId="8" fillId="0" borderId="16" xfId="57" applyNumberFormat="1" applyFont="1" applyBorder="1" applyAlignment="1">
      <alignment horizontal="center"/>
      <protection/>
    </xf>
    <xf numFmtId="49" fontId="8" fillId="0" borderId="16" xfId="0" applyNumberFormat="1" applyFont="1" applyBorder="1" applyAlignment="1">
      <alignment horizontal="center"/>
    </xf>
    <xf numFmtId="49" fontId="8" fillId="0" borderId="17" xfId="57" applyNumberFormat="1" applyFont="1" applyBorder="1" applyAlignment="1">
      <alignment horizontal="center"/>
      <protection/>
    </xf>
    <xf numFmtId="49" fontId="7" fillId="0" borderId="15" xfId="0" applyNumberFormat="1" applyFont="1" applyFill="1" applyBorder="1" applyAlignment="1">
      <alignment horizontal="center"/>
    </xf>
    <xf numFmtId="49" fontId="8" fillId="0" borderId="18" xfId="56" applyNumberFormat="1" applyFont="1" applyBorder="1" applyAlignment="1">
      <alignment horizontal="center" vertical="center" wrapText="1"/>
      <protection/>
    </xf>
    <xf numFmtId="49" fontId="8" fillId="0" borderId="19" xfId="56" applyNumberFormat="1" applyFont="1" applyBorder="1" applyAlignment="1">
      <alignment horizontal="center" vertical="center" wrapText="1"/>
      <protection/>
    </xf>
    <xf numFmtId="169" fontId="8" fillId="0" borderId="20" xfId="0" applyNumberFormat="1" applyFont="1" applyBorder="1" applyAlignment="1">
      <alignment horizontal="center"/>
    </xf>
    <xf numFmtId="169" fontId="7" fillId="0" borderId="21" xfId="0" applyNumberFormat="1" applyFont="1" applyBorder="1" applyAlignment="1">
      <alignment horizontal="center"/>
    </xf>
    <xf numFmtId="169" fontId="8" fillId="0" borderId="20" xfId="57" applyNumberFormat="1" applyFont="1" applyBorder="1" applyAlignment="1">
      <alignment horizontal="center" wrapText="1"/>
      <protection/>
    </xf>
    <xf numFmtId="169" fontId="7" fillId="0" borderId="21" xfId="56" applyNumberFormat="1" applyFont="1" applyBorder="1" applyAlignment="1">
      <alignment horizontal="center" wrapText="1"/>
      <protection/>
    </xf>
    <xf numFmtId="49" fontId="8" fillId="0" borderId="22" xfId="57" applyNumberFormat="1" applyFont="1" applyBorder="1" applyAlignment="1">
      <alignment horizontal="center"/>
      <protection/>
    </xf>
    <xf numFmtId="169" fontId="8" fillId="24" borderId="14" xfId="56" applyNumberFormat="1" applyFont="1" applyFill="1" applyBorder="1" applyAlignment="1">
      <alignment horizontal="center"/>
      <protection/>
    </xf>
    <xf numFmtId="169" fontId="8" fillId="24" borderId="23" xfId="56" applyNumberFormat="1" applyFont="1" applyFill="1" applyBorder="1" applyAlignment="1">
      <alignment horizontal="center"/>
      <protection/>
    </xf>
    <xf numFmtId="49" fontId="8" fillId="0" borderId="24" xfId="56" applyNumberFormat="1" applyFont="1" applyBorder="1" applyAlignment="1">
      <alignment horizontal="center" vertical="center" wrapText="1"/>
      <protection/>
    </xf>
    <xf numFmtId="49" fontId="8" fillId="0" borderId="25" xfId="56" applyNumberFormat="1" applyFont="1" applyBorder="1" applyAlignment="1">
      <alignment horizontal="center" vertical="center" wrapText="1"/>
      <protection/>
    </xf>
    <xf numFmtId="49" fontId="8" fillId="0" borderId="26" xfId="56" applyNumberFormat="1" applyFont="1" applyBorder="1" applyAlignment="1">
      <alignment horizontal="center" vertical="center" wrapText="1"/>
      <protection/>
    </xf>
    <xf numFmtId="49" fontId="8" fillId="0" borderId="27" xfId="56" applyNumberFormat="1" applyFont="1" applyBorder="1" applyAlignment="1">
      <alignment horizontal="center" vertical="center" wrapText="1"/>
      <protection/>
    </xf>
    <xf numFmtId="0" fontId="9" fillId="0" borderId="0" xfId="56" applyNumberFormat="1" applyFont="1" applyAlignment="1">
      <alignment horizontal="center" vertical="top" wrapText="1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56" applyFont="1" applyBorder="1" applyAlignment="1">
      <alignment horizontal="center" vertical="center" wrapText="1"/>
      <protection/>
    </xf>
    <xf numFmtId="0" fontId="8" fillId="0" borderId="26" xfId="56" applyFont="1" applyBorder="1" applyAlignment="1">
      <alignment horizontal="center" vertical="center" wrapText="1"/>
      <protection/>
    </xf>
    <xf numFmtId="0" fontId="8" fillId="0" borderId="19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.25390625" style="11" customWidth="1"/>
    <col min="2" max="2" width="53.875" style="11" customWidth="1"/>
    <col min="3" max="4" width="12.625" style="11" customWidth="1"/>
    <col min="5" max="16384" width="9.125" style="11" customWidth="1"/>
  </cols>
  <sheetData>
    <row r="1" spans="3:4" ht="12.75">
      <c r="C1" s="10"/>
      <c r="D1" s="3" t="s">
        <v>31</v>
      </c>
    </row>
    <row r="2" spans="1:4" ht="12.75">
      <c r="A2" s="1"/>
      <c r="B2" s="1"/>
      <c r="C2" s="10"/>
      <c r="D2" s="3" t="s">
        <v>15</v>
      </c>
    </row>
    <row r="3" spans="1:4" ht="12.75">
      <c r="A3" s="1"/>
      <c r="B3" s="1"/>
      <c r="C3" s="10"/>
      <c r="D3" s="3" t="s">
        <v>32</v>
      </c>
    </row>
    <row r="6" spans="1:4" ht="12.75">
      <c r="A6" s="1"/>
      <c r="B6" s="1"/>
      <c r="C6" s="10"/>
      <c r="D6" s="3" t="s">
        <v>26</v>
      </c>
    </row>
    <row r="7" spans="1:4" ht="12.75">
      <c r="A7" s="1"/>
      <c r="B7" s="1"/>
      <c r="C7" s="10"/>
      <c r="D7" s="3" t="s">
        <v>15</v>
      </c>
    </row>
    <row r="8" spans="1:4" ht="12.75">
      <c r="A8" s="1"/>
      <c r="B8" s="1"/>
      <c r="C8" s="10"/>
      <c r="D8" s="3" t="s">
        <v>30</v>
      </c>
    </row>
    <row r="9" spans="1:4" ht="12.75">
      <c r="A9" s="1"/>
      <c r="B9" s="1"/>
      <c r="C9" s="10"/>
      <c r="D9" s="3"/>
    </row>
    <row r="10" spans="1:4" ht="12.75">
      <c r="A10" s="1"/>
      <c r="B10" s="1"/>
      <c r="C10" s="10"/>
      <c r="D10" s="3"/>
    </row>
    <row r="11" spans="1:4" ht="12.75">
      <c r="A11" s="1"/>
      <c r="B11" s="1"/>
      <c r="C11" s="10"/>
      <c r="D11" s="3"/>
    </row>
    <row r="12" spans="1:4" s="12" customFormat="1" ht="61.5" customHeight="1">
      <c r="A12" s="43" t="s">
        <v>27</v>
      </c>
      <c r="B12" s="43"/>
      <c r="C12" s="43"/>
      <c r="D12" s="43"/>
    </row>
    <row r="13" spans="1:4" ht="15" thickBot="1">
      <c r="A13" s="13"/>
      <c r="B13" s="14"/>
      <c r="C13" s="2"/>
      <c r="D13" s="2" t="s">
        <v>18</v>
      </c>
    </row>
    <row r="14" spans="1:4" ht="12.75" customHeight="1">
      <c r="A14" s="44" t="s">
        <v>4</v>
      </c>
      <c r="B14" s="47" t="s">
        <v>28</v>
      </c>
      <c r="C14" s="39" t="s">
        <v>16</v>
      </c>
      <c r="D14" s="40"/>
    </row>
    <row r="15" spans="1:4" ht="18" customHeight="1">
      <c r="A15" s="45"/>
      <c r="B15" s="48"/>
      <c r="C15" s="41"/>
      <c r="D15" s="42"/>
    </row>
    <row r="16" spans="1:4" ht="26.25" customHeight="1" thickBot="1">
      <c r="A16" s="46"/>
      <c r="B16" s="49"/>
      <c r="C16" s="31" t="s">
        <v>19</v>
      </c>
      <c r="D16" s="30" t="s">
        <v>20</v>
      </c>
    </row>
    <row r="17" spans="1:4" s="17" customFormat="1" ht="39" customHeight="1" thickBot="1">
      <c r="A17" s="25" t="s">
        <v>0</v>
      </c>
      <c r="B17" s="18" t="s">
        <v>21</v>
      </c>
      <c r="C17" s="19">
        <f>C18</f>
        <v>200222.69999999998</v>
      </c>
      <c r="D17" s="5">
        <f>D18</f>
        <v>200222.69999999998</v>
      </c>
    </row>
    <row r="18" spans="1:4" s="17" customFormat="1" ht="38.25" customHeight="1">
      <c r="A18" s="36" t="s">
        <v>17</v>
      </c>
      <c r="B18" s="8" t="s">
        <v>10</v>
      </c>
      <c r="C18" s="37">
        <f>SUM(C20:C22)</f>
        <v>200222.69999999998</v>
      </c>
      <c r="D18" s="38">
        <f>SUM(D20:D22)</f>
        <v>200222.69999999998</v>
      </c>
    </row>
    <row r="19" spans="1:8" s="17" customFormat="1" ht="22.5" customHeight="1">
      <c r="A19" s="26"/>
      <c r="B19" s="7" t="s">
        <v>3</v>
      </c>
      <c r="C19" s="20"/>
      <c r="D19" s="32"/>
      <c r="H19" s="21"/>
    </row>
    <row r="20" spans="1:8" s="17" customFormat="1" ht="51" customHeight="1">
      <c r="A20" s="26" t="s">
        <v>22</v>
      </c>
      <c r="B20" s="6" t="s">
        <v>13</v>
      </c>
      <c r="C20" s="20">
        <v>150753.3</v>
      </c>
      <c r="D20" s="32">
        <v>150753.3</v>
      </c>
      <c r="H20" s="21"/>
    </row>
    <row r="21" spans="1:8" s="17" customFormat="1" ht="48.75" customHeight="1">
      <c r="A21" s="26" t="s">
        <v>25</v>
      </c>
      <c r="B21" s="6" t="s">
        <v>2</v>
      </c>
      <c r="C21" s="22">
        <v>38326.8</v>
      </c>
      <c r="D21" s="32">
        <v>38326.8</v>
      </c>
      <c r="H21" s="21"/>
    </row>
    <row r="22" spans="1:8" s="17" customFormat="1" ht="42.75" customHeight="1" thickBot="1">
      <c r="A22" s="28" t="s">
        <v>23</v>
      </c>
      <c r="B22" s="6" t="s">
        <v>14</v>
      </c>
      <c r="C22" s="22">
        <v>11142.6</v>
      </c>
      <c r="D22" s="32">
        <v>11142.6</v>
      </c>
      <c r="H22" s="21"/>
    </row>
    <row r="23" spans="1:4" s="17" customFormat="1" ht="51" customHeight="1" thickBot="1">
      <c r="A23" s="25" t="s">
        <v>1</v>
      </c>
      <c r="B23" s="4" t="s">
        <v>29</v>
      </c>
      <c r="C23" s="23">
        <f>C24</f>
        <v>71684.2</v>
      </c>
      <c r="D23" s="33">
        <f>D24</f>
        <v>19231.5</v>
      </c>
    </row>
    <row r="24" spans="1:4" s="17" customFormat="1" ht="40.5" customHeight="1">
      <c r="A24" s="27" t="s">
        <v>5</v>
      </c>
      <c r="B24" s="6" t="s">
        <v>10</v>
      </c>
      <c r="C24" s="22">
        <f>SUM(C26:C28)</f>
        <v>71684.2</v>
      </c>
      <c r="D24" s="32">
        <f>SUM(D26:D28)</f>
        <v>19231.5</v>
      </c>
    </row>
    <row r="25" spans="1:4" s="17" customFormat="1" ht="15.75">
      <c r="A25" s="27"/>
      <c r="B25" s="6" t="s">
        <v>3</v>
      </c>
      <c r="C25" s="22"/>
      <c r="D25" s="34"/>
    </row>
    <row r="26" spans="1:4" s="17" customFormat="1" ht="33" customHeight="1">
      <c r="A26" s="27" t="s">
        <v>6</v>
      </c>
      <c r="B26" s="8" t="s">
        <v>12</v>
      </c>
      <c r="C26" s="24">
        <v>15681.5</v>
      </c>
      <c r="D26" s="34">
        <v>15681.5</v>
      </c>
    </row>
    <row r="27" spans="1:4" s="17" customFormat="1" ht="47.25" customHeight="1">
      <c r="A27" s="27" t="s">
        <v>7</v>
      </c>
      <c r="B27" s="8" t="s">
        <v>9</v>
      </c>
      <c r="C27" s="24">
        <v>52452.7</v>
      </c>
      <c r="D27" s="34">
        <v>0</v>
      </c>
    </row>
    <row r="28" spans="1:4" s="17" customFormat="1" ht="36" customHeight="1" thickBot="1">
      <c r="A28" s="27" t="s">
        <v>8</v>
      </c>
      <c r="B28" s="9" t="s">
        <v>11</v>
      </c>
      <c r="C28" s="24">
        <v>3550</v>
      </c>
      <c r="D28" s="34">
        <v>3550</v>
      </c>
    </row>
    <row r="29" spans="1:4" ht="28.5" customHeight="1" thickBot="1">
      <c r="A29" s="29"/>
      <c r="B29" s="15" t="s">
        <v>24</v>
      </c>
      <c r="C29" s="16">
        <f>C17+C23</f>
        <v>271906.89999999997</v>
      </c>
      <c r="D29" s="35">
        <f>D17+D23</f>
        <v>219454.19999999998</v>
      </c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</sheetData>
  <sheetProtection/>
  <mergeCells count="4">
    <mergeCell ref="C14:D15"/>
    <mergeCell ref="A12:D12"/>
    <mergeCell ref="A14:A16"/>
    <mergeCell ref="B14:B16"/>
  </mergeCells>
  <printOptions/>
  <pageMargins left="0.984251968503937" right="0.1968503937007874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2014-09-16T08:14:27Z</cp:lastPrinted>
  <dcterms:created xsi:type="dcterms:W3CDTF">2012-03-05T09:53:56Z</dcterms:created>
  <dcterms:modified xsi:type="dcterms:W3CDTF">2014-09-30T07:10:15Z</dcterms:modified>
  <cp:category/>
  <cp:version/>
  <cp:contentType/>
  <cp:contentStatus/>
</cp:coreProperties>
</file>