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</sheets>
  <definedNames>
    <definedName name="_xlnm.Print_Titles" localSheetId="0">'Лист2'!$9:$11</definedName>
  </definedNames>
  <calcPr fullCalcOnLoad="1"/>
</workbook>
</file>

<file path=xl/sharedStrings.xml><?xml version="1.0" encoding="utf-8"?>
<sst xmlns="http://schemas.openxmlformats.org/spreadsheetml/2006/main" count="83" uniqueCount="71">
  <si>
    <t>Наименование</t>
  </si>
  <si>
    <t xml:space="preserve">      малоимущие семьи</t>
  </si>
  <si>
    <t xml:space="preserve">                    на выполнение отдельных государственных полномочий</t>
  </si>
  <si>
    <t xml:space="preserve">                           Средства, передаваемые из краевого бюджета</t>
  </si>
  <si>
    <t>Обеспечение донорской кровью и ее компонентами муниципальных учреждений здравоохранения</t>
  </si>
  <si>
    <t>Предоставление дополнительных мер материального обеспечения и социальной защиты работников образования</t>
  </si>
  <si>
    <t xml:space="preserve">к решению Березниковкой городской Думы </t>
  </si>
  <si>
    <t xml:space="preserve">      многодетные малоимущие семьи</t>
  </si>
  <si>
    <t>Образование комиссий по делам несовершеннолетних лиц и защите их прав и организацию их деятельности</t>
  </si>
  <si>
    <t>Создание и организация деятельности административных комиссий</t>
  </si>
  <si>
    <t xml:space="preserve">Обслуживание получателей средств краевого бюджета </t>
  </si>
  <si>
    <t>Обязательное государственное страхование жизни граждан, участвующих в обеспечении общественного порядка</t>
  </si>
  <si>
    <t xml:space="preserve">   органов государственной власти Пермского края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</si>
  <si>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</si>
  <si>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</si>
  <si>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мер социальной поддержки учащимся из малоимущих многодетных  и малоимущих семей, в том числе:</t>
  </si>
  <si>
    <t>Осуществление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</si>
  <si>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администрирование</t>
  </si>
  <si>
    <t>выплата компенсаций</t>
  </si>
  <si>
    <t>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которых относится к ведению Пермского края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</si>
  <si>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</si>
  <si>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 xml:space="preserve">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</si>
  <si>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Обеспечение воспитания и обучения детей - инвалидов в дошкольных образовательных учреждениях и на дому (для непосещающих дошкольные образовательные учреждения)</t>
  </si>
  <si>
    <t>на 2010 год</t>
  </si>
  <si>
    <t>Комплектование книжных фондов библиотек муниципальных образований</t>
  </si>
  <si>
    <t>Обеспечение равного с МВД РФ повышения денежного довольствия сотрудникам и заработной платы работникам территориальных подразделений милиции общественной безопасности, содержащихся за счет средств местных бюджетов, и социальных выплат</t>
  </si>
  <si>
    <t>Осуществление полномочий по государственной регистрации актов гражданского состояния</t>
  </si>
  <si>
    <t>Закон Пермского края от 08.12.2006г. № 30-КЗ "Об обеспечении работников учреждений бюджетной сферы Пермского края путевками на санаторно-курортное лечение и оздоровление"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</si>
  <si>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</si>
  <si>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</t>
  </si>
  <si>
    <t>Субсидия на обеспечение жильем молодых семей в рамках подпрограммы "Обеспечение жильем молодых семей "ФЦП "Жилище" на 2002-2010 годы</t>
  </si>
  <si>
    <t xml:space="preserve">Обеспечение жильем отдельных категорий граждан, установленных Федеральными Законами от 12.01.1995 года № 5-ФЗ "О ветеранах" в соответствии с Указом Президента РФ от 07.05.2008г. № 714 "Об обеспечении жильем ветеранов ВОВ 1941-1945 годов" </t>
  </si>
  <si>
    <t>Итого</t>
  </si>
  <si>
    <t xml:space="preserve">Средства краевого бюджета (остатки 2009 года) </t>
  </si>
  <si>
    <t>ВСЕГО</t>
  </si>
  <si>
    <t xml:space="preserve">Реализация за счет средств краевого бюджета дополнительных мероприятий, направленных на снижение напряженности на рынке труда </t>
  </si>
  <si>
    <t xml:space="preserve">Реализация дополнительных мероприятий, направленных на снижение напряженности на рынке труда субъектов РФ </t>
  </si>
  <si>
    <t>Закупка автотранспортных средств и коммунальнеой техники</t>
  </si>
  <si>
    <t xml:space="preserve">Реконструкция водовода на правый берег от водовода "Усолка" до насосной станции 3 подъема </t>
  </si>
  <si>
    <t>Субсидия из регионального фонда софинансирования социальных расходов на реализацию приоритетного регионального проекта "Новая школа"</t>
  </si>
  <si>
    <t>Ежемесячное денежное вознаграждение за классное руководство</t>
  </si>
  <si>
    <t>Строительство (реконструкция) спортивных сооружений</t>
  </si>
  <si>
    <t>Субсидия из регионального фонда софинансирования социальных расходов на реализацию приоритетного регионального проекта "Качественное здравоохранение"</t>
  </si>
  <si>
    <t>Краевая целевая программа "Обеспечение жильем молодых семей в Пермском крае на 2007-2010 годы"</t>
  </si>
  <si>
    <t xml:space="preserve">Субсидия на обеспечение жильем молодых семей в рамках подпрограммы "Обеспечение жильем молодых семей "ФЦП "Жилище" на 2002-2010 годы" </t>
  </si>
  <si>
    <t>Обеспечение жильем отдельных категорий граждан, установленных федеральными законами от 12 января 1995 года № 5-ФЗ "О ветеранах" и от 7 мая 2008 года № 714 "Об обеспечении жильем ветеранов ВОВ 1941-1945 годов"</t>
  </si>
  <si>
    <t>Организация оздоровления и отдыха детей</t>
  </si>
  <si>
    <t>Строительство (приобретение) жилья для реабилитированных лиц, имеющих инвалидность или являющихся пенсионерами</t>
  </si>
  <si>
    <t>Субсидия местным бюджетам для софининсирования расходных обязательств по исполнению полномочий органов местного самоуправления по вопросам местного значения</t>
  </si>
  <si>
    <t>Проектирование и монтаж трансформаторной подстанции в районе малоэтажной застройки, ограниченном ул. Тельмана-Л.Толстого-Д.Бедного-Степанова</t>
  </si>
  <si>
    <t>Субсидия из регионального фонда софинансирования социальных расходов на реализацию приоритетного регионального проекта "Муниципальные дороги"</t>
  </si>
  <si>
    <t>Реконструкция помещений для детской музыкальной школы № 2 по адресу ул. П.Коммуны, 10</t>
  </si>
  <si>
    <t>Краевая целевая программа "Профилактика алкоголизма, наркомании и токсикомании в Пермском крае на 2008-2011 годы"</t>
  </si>
  <si>
    <t>Субсидия из регионального фонда софинансирования социальных расходов на реализацию приоритетного регионального проекта "Достойное жилье"</t>
  </si>
  <si>
    <t>Субсидия из регионального фонда софинансирования социальных расходов на реализацию приоритетного регионального проекта "Приведение в нормативное состояние объектов социальной сферы"</t>
  </si>
  <si>
    <t>Мероприятия направленные на снижение уровня преступности</t>
  </si>
  <si>
    <t>Разработка ПСД и реконструкция водовода на правый берег от водовода "Усолка" до насосной станции 3 подъема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</si>
  <si>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</si>
  <si>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Осуществление полномочий по подготовке проведения статистических переписей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</si>
  <si>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</si>
  <si>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Краевая целевая программа "Семья и дети Пермского края на 2007-2010 годы"</t>
  </si>
  <si>
    <t>Мероприятия по обеспечению пожарной безопасности</t>
  </si>
  <si>
    <t>Краевая целевая программа "Развитие малого и среднего предпринимательства в Пермском крае на 2008-2011 годы</t>
  </si>
  <si>
    <t>Переселение граждан из аварийного многоквартирного дома, расположенного в зоне влияния горных пород по сильвинитовым плпстам с учетом затопления рудника БКПРУ-1 ОАО "Уралкалий", путем выкупа жилых помещений у собственников</t>
  </si>
  <si>
    <t>Субсидия на реализацию иных мероприятий по поддержке и развитию малого и среднего предпринимательства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</si>
  <si>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</si>
  <si>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</si>
  <si>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Сумма, тыс.руб.</t>
  </si>
  <si>
    <t xml:space="preserve">Приложение № 4  </t>
  </si>
  <si>
    <t>Субсидии местным бюджетам для софинансирования расходных обязательств по исполнению полномочий ОМС по вопросам местного значения</t>
  </si>
  <si>
    <t xml:space="preserve">                                                                                                                                               от  28 декабря 2010г. № 116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</si>
</sst>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-FC19]d\ mmmm\ yyyy\ &quot;г.&quot;"/>
    <numFmt numFmtId="170" formatCode="#,##0.0"/>
  </numFmts>
  <fonts count="15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i/>
      <sz val="11"/>
      <name val="Times New Roman CYR"/>
      <family val="1"/>
    </font>
    <font>
      <b/>
      <i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1"/>
      <name val="Times New Roman CYR"/>
      <family val="0"/>
    </font>
    <font>
      <sz val="11"/>
      <color indexed="10"/>
      <name val="Times New Roman CYR"/>
      <family val="1"/>
    </font>
    <font>
      <b/>
      <i/>
      <sz val="11"/>
      <color indexed="10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70" fontId="1" fillId="0" borderId="1" xfId="0" applyNumberFormat="1" applyFont="1" applyBorder="1" applyAlignment="1">
      <alignment horizontal="center"/>
    </xf>
    <xf numFmtId="170" fontId="1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75">
      <selection activeCell="A4" sqref="A4:B4"/>
    </sheetView>
  </sheetViews>
  <sheetFormatPr defaultColWidth="9.00390625" defaultRowHeight="12.75"/>
  <cols>
    <col min="1" max="1" width="66.625" style="0" customWidth="1"/>
    <col min="2" max="2" width="18.375" style="0" customWidth="1"/>
  </cols>
  <sheetData>
    <row r="1" spans="1:2" ht="12.75">
      <c r="A1" s="32" t="s">
        <v>68</v>
      </c>
      <c r="B1" s="32"/>
    </row>
    <row r="2" spans="1:2" ht="12.75">
      <c r="A2" s="32" t="s">
        <v>6</v>
      </c>
      <c r="B2" s="32"/>
    </row>
    <row r="3" spans="1:2" ht="12.75">
      <c r="A3" s="33" t="s">
        <v>70</v>
      </c>
      <c r="B3" s="34"/>
    </row>
    <row r="4" spans="1:2" ht="12.75">
      <c r="A4" s="30"/>
      <c r="B4" s="30"/>
    </row>
    <row r="5" spans="1:3" ht="15.75">
      <c r="A5" s="1" t="s">
        <v>3</v>
      </c>
      <c r="B5" s="2"/>
      <c r="C5" s="2"/>
    </row>
    <row r="6" spans="1:3" ht="15.75">
      <c r="A6" s="1" t="s">
        <v>2</v>
      </c>
      <c r="B6" s="2"/>
      <c r="C6" s="2"/>
    </row>
    <row r="7" spans="1:3" ht="15.75">
      <c r="A7" s="31" t="s">
        <v>12</v>
      </c>
      <c r="B7" s="30"/>
      <c r="C7" s="2"/>
    </row>
    <row r="8" ht="12.75">
      <c r="A8" s="11" t="s">
        <v>23</v>
      </c>
    </row>
    <row r="9" ht="12.75">
      <c r="B9" s="6"/>
    </row>
    <row r="10" spans="1:2" s="10" customFormat="1" ht="32.25" customHeight="1">
      <c r="A10" s="8" t="s">
        <v>0</v>
      </c>
      <c r="B10" s="9" t="s">
        <v>67</v>
      </c>
    </row>
    <row r="11" spans="1:2" ht="15">
      <c r="A11" s="4">
        <v>1</v>
      </c>
      <c r="B11" s="3">
        <v>2</v>
      </c>
    </row>
    <row r="12" spans="1:2" s="7" customFormat="1" ht="60">
      <c r="A12" s="12" t="s">
        <v>20</v>
      </c>
      <c r="B12" s="24">
        <v>237295.2</v>
      </c>
    </row>
    <row r="13" spans="1:2" s="7" customFormat="1" ht="120">
      <c r="A13" s="12" t="s">
        <v>66</v>
      </c>
      <c r="B13" s="24">
        <v>64655.8</v>
      </c>
    </row>
    <row r="14" spans="1:2" s="7" customFormat="1" ht="45">
      <c r="A14" s="12" t="s">
        <v>22</v>
      </c>
      <c r="B14" s="24">
        <v>3533.5</v>
      </c>
    </row>
    <row r="15" spans="1:2" s="7" customFormat="1" ht="30">
      <c r="A15" s="12" t="s">
        <v>15</v>
      </c>
      <c r="B15" s="24">
        <f>B16+B17</f>
        <v>6090.9</v>
      </c>
    </row>
    <row r="16" spans="1:2" s="7" customFormat="1" ht="15">
      <c r="A16" s="13" t="s">
        <v>7</v>
      </c>
      <c r="B16" s="26">
        <v>2630.9</v>
      </c>
    </row>
    <row r="17" spans="1:2" s="7" customFormat="1" ht="15">
      <c r="A17" s="14" t="s">
        <v>1</v>
      </c>
      <c r="B17" s="26">
        <v>3460</v>
      </c>
    </row>
    <row r="18" spans="1:2" s="7" customFormat="1" ht="30">
      <c r="A18" s="15" t="s">
        <v>5</v>
      </c>
      <c r="B18" s="24">
        <v>6090</v>
      </c>
    </row>
    <row r="19" spans="1:2" s="7" customFormat="1" ht="30">
      <c r="A19" s="12" t="s">
        <v>8</v>
      </c>
      <c r="B19" s="24">
        <v>1102</v>
      </c>
    </row>
    <row r="20" spans="1:2" s="7" customFormat="1" ht="15">
      <c r="A20" s="12" t="s">
        <v>9</v>
      </c>
      <c r="B20" s="24">
        <v>255</v>
      </c>
    </row>
    <row r="21" spans="1:2" s="7" customFormat="1" ht="45">
      <c r="A21" s="12" t="s">
        <v>13</v>
      </c>
      <c r="B21" s="24">
        <v>193</v>
      </c>
    </row>
    <row r="22" spans="1:2" s="7" customFormat="1" ht="15">
      <c r="A22" s="12" t="s">
        <v>10</v>
      </c>
      <c r="B22" s="24">
        <v>547.8</v>
      </c>
    </row>
    <row r="23" spans="1:2" s="7" customFormat="1" ht="30">
      <c r="A23" s="12" t="s">
        <v>11</v>
      </c>
      <c r="B23" s="24">
        <v>8.5</v>
      </c>
    </row>
    <row r="24" spans="1:2" s="7" customFormat="1" ht="60" hidden="1">
      <c r="A24" s="12" t="s">
        <v>19</v>
      </c>
      <c r="B24" s="25"/>
    </row>
    <row r="25" spans="1:2" s="7" customFormat="1" ht="75">
      <c r="A25" s="12" t="s">
        <v>16</v>
      </c>
      <c r="B25" s="24">
        <v>21.3</v>
      </c>
    </row>
    <row r="26" spans="1:2" s="7" customFormat="1" ht="60">
      <c r="A26" s="12" t="s">
        <v>14</v>
      </c>
      <c r="B26" s="24">
        <f>B27+B28</f>
        <v>26711</v>
      </c>
    </row>
    <row r="27" spans="1:2" s="7" customFormat="1" ht="15">
      <c r="A27" s="16" t="s">
        <v>17</v>
      </c>
      <c r="B27" s="26">
        <v>755</v>
      </c>
    </row>
    <row r="28" spans="1:2" s="7" customFormat="1" ht="15">
      <c r="A28" s="16" t="s">
        <v>18</v>
      </c>
      <c r="B28" s="26">
        <v>25956</v>
      </c>
    </row>
    <row r="29" spans="1:2" s="7" customFormat="1" ht="30">
      <c r="A29" s="12" t="s">
        <v>4</v>
      </c>
      <c r="B29" s="24">
        <v>13632.7</v>
      </c>
    </row>
    <row r="30" spans="1:2" s="7" customFormat="1" ht="45">
      <c r="A30" s="12" t="s">
        <v>21</v>
      </c>
      <c r="B30" s="24">
        <v>8.1</v>
      </c>
    </row>
    <row r="31" spans="1:2" s="7" customFormat="1" ht="45">
      <c r="A31" s="12" t="s">
        <v>27</v>
      </c>
      <c r="B31" s="24">
        <v>1521</v>
      </c>
    </row>
    <row r="32" spans="1:2" s="7" customFormat="1" ht="30">
      <c r="A32" s="12" t="s">
        <v>24</v>
      </c>
      <c r="B32" s="24">
        <v>409</v>
      </c>
    </row>
    <row r="33" spans="1:2" s="7" customFormat="1" ht="64.5" customHeight="1">
      <c r="A33" s="15" t="s">
        <v>25</v>
      </c>
      <c r="B33" s="24">
        <v>13106.9</v>
      </c>
    </row>
    <row r="34" spans="1:2" s="7" customFormat="1" ht="27" customHeight="1">
      <c r="A34" s="12" t="s">
        <v>55</v>
      </c>
      <c r="B34" s="24">
        <v>5091.8</v>
      </c>
    </row>
    <row r="35" spans="1:2" s="7" customFormat="1" ht="45">
      <c r="A35" s="12" t="s">
        <v>65</v>
      </c>
      <c r="B35" s="24">
        <v>12412.9</v>
      </c>
    </row>
    <row r="36" spans="1:2" s="7" customFormat="1" ht="60">
      <c r="A36" s="17" t="s">
        <v>28</v>
      </c>
      <c r="B36" s="24">
        <v>5623.2</v>
      </c>
    </row>
    <row r="37" spans="1:5" s="7" customFormat="1" ht="65.25" customHeight="1">
      <c r="A37" s="17" t="s">
        <v>45</v>
      </c>
      <c r="B37" s="24">
        <v>22492.8</v>
      </c>
      <c r="E37" s="19"/>
    </row>
    <row r="38" spans="1:2" s="7" customFormat="1" ht="30">
      <c r="A38" s="12" t="s">
        <v>26</v>
      </c>
      <c r="B38" s="24">
        <v>3570.8</v>
      </c>
    </row>
    <row r="39" spans="1:2" s="7" customFormat="1" ht="45">
      <c r="A39" s="12" t="s">
        <v>35</v>
      </c>
      <c r="B39" s="24">
        <v>538.5</v>
      </c>
    </row>
    <row r="40" spans="1:6" s="7" customFormat="1" ht="30">
      <c r="A40" s="12" t="s">
        <v>36</v>
      </c>
      <c r="B40" s="24">
        <v>2284.9</v>
      </c>
      <c r="E40" s="19"/>
      <c r="F40" s="19"/>
    </row>
    <row r="41" spans="1:2" s="7" customFormat="1" ht="48.75" customHeight="1">
      <c r="A41" s="12" t="s">
        <v>39</v>
      </c>
      <c r="B41" s="24">
        <v>22155.5</v>
      </c>
    </row>
    <row r="42" spans="1:2" s="7" customFormat="1" ht="29.25" customHeight="1">
      <c r="A42" s="12" t="s">
        <v>40</v>
      </c>
      <c r="B42" s="24">
        <v>9121.8</v>
      </c>
    </row>
    <row r="43" spans="1:2" s="7" customFormat="1" ht="48" customHeight="1">
      <c r="A43" s="12" t="s">
        <v>54</v>
      </c>
      <c r="B43" s="24">
        <v>1232</v>
      </c>
    </row>
    <row r="44" spans="1:2" s="7" customFormat="1" ht="51.75" customHeight="1">
      <c r="A44" s="12" t="s">
        <v>42</v>
      </c>
      <c r="B44" s="24">
        <v>112627</v>
      </c>
    </row>
    <row r="45" spans="1:2" s="7" customFormat="1" ht="36.75" customHeight="1">
      <c r="A45" s="12" t="s">
        <v>43</v>
      </c>
      <c r="B45" s="24">
        <v>40356.8</v>
      </c>
    </row>
    <row r="46" spans="1:4" s="7" customFormat="1" ht="50.25" customHeight="1">
      <c r="A46" s="12" t="s">
        <v>44</v>
      </c>
      <c r="B46" s="24">
        <f>285.9+19179</f>
        <v>19464.9</v>
      </c>
      <c r="D46" s="19"/>
    </row>
    <row r="47" spans="1:2" s="7" customFormat="1" ht="45.75" customHeight="1">
      <c r="A47" s="17" t="s">
        <v>53</v>
      </c>
      <c r="B47" s="24">
        <v>5147.9</v>
      </c>
    </row>
    <row r="48" spans="1:2" s="7" customFormat="1" ht="23.25" customHeight="1">
      <c r="A48" s="17" t="s">
        <v>46</v>
      </c>
      <c r="B48" s="24">
        <v>17032.5</v>
      </c>
    </row>
    <row r="49" spans="1:2" s="7" customFormat="1" ht="24" customHeight="1">
      <c r="A49" s="17" t="s">
        <v>37</v>
      </c>
      <c r="B49" s="24">
        <v>10530.4</v>
      </c>
    </row>
    <row r="50" spans="1:2" s="7" customFormat="1" ht="32.25" customHeight="1">
      <c r="A50" s="17" t="s">
        <v>47</v>
      </c>
      <c r="B50" s="24">
        <v>686.4</v>
      </c>
    </row>
    <row r="51" spans="1:2" s="7" customFormat="1" ht="50.25" customHeight="1">
      <c r="A51" s="17" t="s">
        <v>49</v>
      </c>
      <c r="B51" s="24">
        <v>7230</v>
      </c>
    </row>
    <row r="52" spans="1:2" s="7" customFormat="1" ht="32.25" customHeight="1">
      <c r="A52" s="17" t="s">
        <v>56</v>
      </c>
      <c r="B52" s="24">
        <v>1995</v>
      </c>
    </row>
    <row r="53" spans="1:2" s="7" customFormat="1" ht="51" customHeight="1">
      <c r="A53" s="17" t="s">
        <v>50</v>
      </c>
      <c r="B53" s="24">
        <v>3726</v>
      </c>
    </row>
    <row r="54" spans="1:2" s="7" customFormat="1" ht="32.25" customHeight="1">
      <c r="A54" s="17" t="s">
        <v>51</v>
      </c>
      <c r="B54" s="24">
        <v>2226.5</v>
      </c>
    </row>
    <row r="55" spans="1:2" s="7" customFormat="1" ht="32.25" customHeight="1">
      <c r="A55" s="17" t="s">
        <v>52</v>
      </c>
      <c r="B55" s="24">
        <v>200</v>
      </c>
    </row>
    <row r="56" spans="1:2" s="7" customFormat="1" ht="46.5" customHeight="1" hidden="1">
      <c r="A56" s="17" t="s">
        <v>48</v>
      </c>
      <c r="B56" s="24"/>
    </row>
    <row r="57" spans="1:2" s="7" customFormat="1" ht="46.5" customHeight="1">
      <c r="A57" s="17" t="s">
        <v>57</v>
      </c>
      <c r="B57" s="24">
        <v>90.5</v>
      </c>
    </row>
    <row r="58" spans="1:2" s="7" customFormat="1" ht="46.5" customHeight="1">
      <c r="A58" s="17" t="s">
        <v>58</v>
      </c>
      <c r="B58" s="24">
        <v>641.4</v>
      </c>
    </row>
    <row r="59" spans="1:2" s="7" customFormat="1" ht="60">
      <c r="A59" s="17" t="s">
        <v>59</v>
      </c>
      <c r="B59" s="24">
        <v>468.7</v>
      </c>
    </row>
    <row r="60" spans="1:2" s="7" customFormat="1" ht="30">
      <c r="A60" s="17" t="s">
        <v>60</v>
      </c>
      <c r="B60" s="24">
        <v>875.2</v>
      </c>
    </row>
    <row r="61" spans="1:2" s="7" customFormat="1" ht="15">
      <c r="A61" s="17" t="s">
        <v>61</v>
      </c>
      <c r="B61" s="24">
        <v>4120.2</v>
      </c>
    </row>
    <row r="62" spans="1:2" s="7" customFormat="1" ht="30">
      <c r="A62" s="17" t="s">
        <v>62</v>
      </c>
      <c r="B62" s="24">
        <v>1989.8</v>
      </c>
    </row>
    <row r="63" spans="1:2" s="7" customFormat="1" ht="30">
      <c r="A63" s="17" t="s">
        <v>64</v>
      </c>
      <c r="B63" s="24">
        <v>3112.2</v>
      </c>
    </row>
    <row r="64" spans="1:2" s="7" customFormat="1" ht="60">
      <c r="A64" s="17" t="s">
        <v>63</v>
      </c>
      <c r="B64" s="24">
        <v>50631.8</v>
      </c>
    </row>
    <row r="65" spans="1:2" s="7" customFormat="1" ht="45">
      <c r="A65" s="17" t="s">
        <v>69</v>
      </c>
      <c r="B65" s="24">
        <v>66651.1</v>
      </c>
    </row>
    <row r="66" spans="1:2" s="7" customFormat="1" ht="21" customHeight="1">
      <c r="A66" s="20" t="s">
        <v>32</v>
      </c>
      <c r="B66" s="28">
        <f>B12+B13+B14+B15+B18+B19+B20+B21+B22+B23+B25+B26+B29+B30+B31+B32+B33+B34+B35+B36+B37+B38+B39+B40+B41+B42+B43+B44+B45+B46+B47+B48+B49+B50+B51+B52+B53+B54+B55+B56+B57+B58+B59+B60+B61+B62+B63+B64+B65</f>
        <v>809510.2000000001</v>
      </c>
    </row>
    <row r="67" spans="1:2" s="7" customFormat="1" ht="12" customHeight="1">
      <c r="A67" s="21"/>
      <c r="B67" s="27"/>
    </row>
    <row r="68" spans="1:4" s="7" customFormat="1" ht="15">
      <c r="A68" s="18" t="s">
        <v>33</v>
      </c>
      <c r="B68" s="25"/>
      <c r="D68" s="19"/>
    </row>
    <row r="69" spans="1:2" s="7" customFormat="1" ht="60">
      <c r="A69" s="17" t="s">
        <v>29</v>
      </c>
      <c r="B69" s="24">
        <v>177351.9</v>
      </c>
    </row>
    <row r="70" spans="1:2" s="7" customFormat="1" ht="48.75" customHeight="1">
      <c r="A70" s="17" t="s">
        <v>30</v>
      </c>
      <c r="B70" s="24">
        <v>10608.8</v>
      </c>
    </row>
    <row r="71" spans="1:2" s="7" customFormat="1" ht="34.5" customHeight="1">
      <c r="A71" s="12" t="s">
        <v>43</v>
      </c>
      <c r="B71" s="24">
        <v>5813.4</v>
      </c>
    </row>
    <row r="72" spans="1:2" s="7" customFormat="1" ht="60">
      <c r="A72" s="17" t="s">
        <v>31</v>
      </c>
      <c r="B72" s="24">
        <v>2419.2</v>
      </c>
    </row>
    <row r="73" spans="1:2" s="7" customFormat="1" ht="60">
      <c r="A73" s="17" t="s">
        <v>28</v>
      </c>
      <c r="B73" s="24">
        <v>1814.4</v>
      </c>
    </row>
    <row r="74" spans="1:2" s="7" customFormat="1" ht="15">
      <c r="A74" s="17" t="s">
        <v>37</v>
      </c>
      <c r="B74" s="24">
        <v>10212.8</v>
      </c>
    </row>
    <row r="75" spans="1:2" s="7" customFormat="1" ht="50.25" customHeight="1">
      <c r="A75" s="17" t="s">
        <v>53</v>
      </c>
      <c r="B75" s="24">
        <v>20591.5</v>
      </c>
    </row>
    <row r="76" spans="1:2" s="7" customFormat="1" ht="30">
      <c r="A76" s="17" t="s">
        <v>38</v>
      </c>
      <c r="B76" s="24">
        <v>7980</v>
      </c>
    </row>
    <row r="77" spans="1:2" s="7" customFormat="1" ht="45">
      <c r="A77" s="12" t="s">
        <v>39</v>
      </c>
      <c r="B77" s="24">
        <v>199.2</v>
      </c>
    </row>
    <row r="78" spans="1:2" s="7" customFormat="1" ht="140.25" customHeight="1">
      <c r="A78" s="12" t="s">
        <v>66</v>
      </c>
      <c r="B78" s="24">
        <v>518.6</v>
      </c>
    </row>
    <row r="79" spans="1:2" s="7" customFormat="1" ht="30">
      <c r="A79" s="12" t="s">
        <v>15</v>
      </c>
      <c r="B79" s="26">
        <f>B80+B81</f>
        <v>774.4000000000001</v>
      </c>
    </row>
    <row r="80" spans="1:2" s="7" customFormat="1" ht="15">
      <c r="A80" s="13" t="s">
        <v>7</v>
      </c>
      <c r="B80" s="26">
        <v>196.2</v>
      </c>
    </row>
    <row r="81" spans="1:2" s="7" customFormat="1" ht="15">
      <c r="A81" s="14" t="s">
        <v>1</v>
      </c>
      <c r="B81" s="26">
        <v>578.2</v>
      </c>
    </row>
    <row r="82" spans="1:2" s="7" customFormat="1" ht="23.25" customHeight="1">
      <c r="A82" s="23" t="s">
        <v>41</v>
      </c>
      <c r="B82" s="24">
        <f>2294.1-1719.9</f>
        <v>574.1999999999998</v>
      </c>
    </row>
    <row r="83" spans="1:2" s="7" customFormat="1" ht="54.75" customHeight="1">
      <c r="A83" s="12" t="s">
        <v>54</v>
      </c>
      <c r="B83" s="24">
        <v>49.8</v>
      </c>
    </row>
    <row r="84" spans="1:2" s="7" customFormat="1" ht="33" customHeight="1">
      <c r="A84" s="12" t="s">
        <v>4</v>
      </c>
      <c r="B84" s="24">
        <v>17.1</v>
      </c>
    </row>
    <row r="85" spans="1:2" s="7" customFormat="1" ht="15">
      <c r="A85" s="22" t="s">
        <v>32</v>
      </c>
      <c r="B85" s="28">
        <f>B69+B70+B71+B72+B74+B75+B76+B77+B78+B79+B82+B83+B84+B73</f>
        <v>238925.3</v>
      </c>
    </row>
    <row r="86" spans="1:2" s="7" customFormat="1" ht="15">
      <c r="A86" s="12"/>
      <c r="B86" s="25"/>
    </row>
    <row r="87" spans="1:2" s="7" customFormat="1" ht="15.75">
      <c r="A87" s="5" t="s">
        <v>34</v>
      </c>
      <c r="B87" s="29">
        <f>B66+B85</f>
        <v>1048435.5</v>
      </c>
    </row>
  </sheetData>
  <mergeCells count="5">
    <mergeCell ref="A4:B4"/>
    <mergeCell ref="A7:B7"/>
    <mergeCell ref="A1:B1"/>
    <mergeCell ref="A2:B2"/>
    <mergeCell ref="A3:B3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2010-12-29T05:07:59Z</cp:lastPrinted>
  <dcterms:created xsi:type="dcterms:W3CDTF">2005-09-28T02:53:50Z</dcterms:created>
  <dcterms:modified xsi:type="dcterms:W3CDTF">2010-12-29T05:08:42Z</dcterms:modified>
  <cp:category/>
  <cp:version/>
  <cp:contentType/>
  <cp:contentStatus/>
</cp:coreProperties>
</file>