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00" windowHeight="6795" activeTab="0"/>
  </bookViews>
  <sheets>
    <sheet name="Прогр.  2012-2013" sheetId="1" r:id="rId1"/>
    <sheet name="Прогр.  2011" sheetId="2" r:id="rId2"/>
  </sheets>
  <definedNames>
    <definedName name="_xlnm.Print_Titles" localSheetId="1">'Прогр.  2011'!$7:$9</definedName>
  </definedNames>
  <calcPr fullCalcOnLoad="1"/>
</workbook>
</file>

<file path=xl/sharedStrings.xml><?xml version="1.0" encoding="utf-8"?>
<sst xmlns="http://schemas.openxmlformats.org/spreadsheetml/2006/main" count="54" uniqueCount="32">
  <si>
    <t>наименование программы</t>
  </si>
  <si>
    <t>ВСЕГО:</t>
  </si>
  <si>
    <t>тыс. руб.</t>
  </si>
  <si>
    <t>сумма</t>
  </si>
  <si>
    <t xml:space="preserve">Городская целевая комплексная Программа по предупреждению распространения в г. Березники заболевания, вызываемого вирусом иммунодефицита человека (ВИЧ-инфекции), "АНТИ-ВИЧ/СПИД" на 2009-2011 годы </t>
  </si>
  <si>
    <t xml:space="preserve">Городская целевая комплексная Программа  по улучшению обеспечения муниципальных учреждений здравоохранения г.Березники врачебными кадрами на 2008-2012 годы </t>
  </si>
  <si>
    <t>Городская целевая Программа "Капитальный ремонт крыш многоквартиных домов в городе Березники на 2009-2013 годы"</t>
  </si>
  <si>
    <t>Городская целевая Программа "Капитальный ремонт (замена) лифтового хозяйства многоквартирных домов в городе Березники на 2009-2013 годы, диспетчеризация лифтового хозяйства многоквартирных домов на 2009 год"</t>
  </si>
  <si>
    <t>Городская целевая программа "Отлов и стерилизация безнадзорных (бездомных) животных в городе Березники на 2009-2011 годы"</t>
  </si>
  <si>
    <t>Городская целевая программа "Профилактика и лечение артериальной гипертонии в г.Березники на 2009-2013 г.г."</t>
  </si>
  <si>
    <t>Городская целевая программа "Развитие малого и среднего предпринимательства в городе Березники на 2009-2011 годы"</t>
  </si>
  <si>
    <t>Городская целевая программа "Профилактика правонарушений и преступлений в муниципальном образовании "Город Березники на 2010-2012 годы"</t>
  </si>
  <si>
    <t>Городская целевая программа "Приведение в нормативное и безопасное состояние зеленого хозяйства придомовых территорий города Березники на 2010-2012 годы"</t>
  </si>
  <si>
    <t>Городская целевая программа "Повышение безопасности дорожного движения в городе Березники на 2010-2012 годы"</t>
  </si>
  <si>
    <t>Долгосрочная целевая программа "Каникулы" на 2011-2015 годы</t>
  </si>
  <si>
    <t>Долгосрочная целевая программа "Профилактика алкоголизма, наркомании и токсикомании в детской, подростковой и молодежной среде на 2011-2015 годы "Рывок из Зазеркалья"</t>
  </si>
  <si>
    <t>Городская целевая программа оказания муниципальной помощи малоимущим семьям и гражданам на 2010-2011 годы "Поддержка и защита"</t>
  </si>
  <si>
    <t>Городская целевая комплексная Программа по организации  и совершенствованию онкологической помощи населению г. Березники на 2007-2011годы</t>
  </si>
  <si>
    <t>к решению Березниковской городской Думы</t>
  </si>
  <si>
    <t>0300 Национальная безопасность и правоохранительная деятельность</t>
  </si>
  <si>
    <t>0400 Национальная экономика</t>
  </si>
  <si>
    <t>0500 Жилищно-коммунальное хозяйство</t>
  </si>
  <si>
    <t>0700 Образование</t>
  </si>
  <si>
    <t>0900 Здравоохранение</t>
  </si>
  <si>
    <t>1000 Социальная политика</t>
  </si>
  <si>
    <t>2012 год</t>
  </si>
  <si>
    <t>2013 год</t>
  </si>
  <si>
    <t>Приложение 10</t>
  </si>
  <si>
    <t xml:space="preserve">        Перечень долгосрочных и городских целевых программ на 2011 год</t>
  </si>
  <si>
    <t>Перечень долгосрочных и городских целевых программ на 2012 - 2013 годы</t>
  </si>
  <si>
    <t>Приложение 11</t>
  </si>
  <si>
    <t>от 07 декабря  2010 г. № 115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</si>
</sst>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#,##0.0"/>
  </numFmts>
  <fonts count="7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70" fontId="1" fillId="0" borderId="1" xfId="0" applyNumberFormat="1" applyFont="1" applyBorder="1" applyAlignment="1">
      <alignment horizontal="center" vertical="center"/>
    </xf>
    <xf numFmtId="170" fontId="3" fillId="0" borderId="1" xfId="0" applyNumberFormat="1" applyFont="1" applyBorder="1" applyAlignment="1">
      <alignment horizontal="center"/>
    </xf>
    <xf numFmtId="170" fontId="0" fillId="0" borderId="0" xfId="0" applyNumberFormat="1" applyAlignment="1">
      <alignment/>
    </xf>
    <xf numFmtId="170" fontId="2" fillId="0" borderId="2" xfId="0" applyNumberFormat="1" applyFont="1" applyBorder="1" applyAlignment="1">
      <alignment horizontal="center" vertical="center" wrapText="1"/>
    </xf>
    <xf numFmtId="170" fontId="1" fillId="0" borderId="1" xfId="0" applyNumberFormat="1" applyFont="1" applyFill="1" applyBorder="1" applyAlignment="1">
      <alignment horizontal="center" vertical="center" wrapText="1"/>
    </xf>
    <xf numFmtId="170" fontId="1" fillId="0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170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170" fontId="3" fillId="0" borderId="1" xfId="0" applyNumberFormat="1" applyFont="1" applyFill="1" applyBorder="1" applyAlignment="1">
      <alignment horizontal="center" vertical="center" wrapText="1"/>
    </xf>
    <xf numFmtId="170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 topLeftCell="A1">
      <selection activeCell="G8" sqref="G8"/>
    </sheetView>
  </sheetViews>
  <sheetFormatPr defaultColWidth="9.00390625" defaultRowHeight="12.75"/>
  <cols>
    <col min="1" max="1" width="4.75390625" style="0" customWidth="1"/>
    <col min="2" max="2" width="40.625" style="0" customWidth="1"/>
    <col min="3" max="4" width="17.25390625" style="0" customWidth="1"/>
  </cols>
  <sheetData>
    <row r="1" spans="3:4" ht="12.75">
      <c r="C1" s="8"/>
      <c r="D1" s="8" t="s">
        <v>30</v>
      </c>
    </row>
    <row r="2" spans="3:4" ht="12.75">
      <c r="C2" s="8"/>
      <c r="D2" s="8" t="s">
        <v>18</v>
      </c>
    </row>
    <row r="3" spans="3:4" ht="12.75">
      <c r="C3" s="8"/>
      <c r="D3" s="8" t="s">
        <v>31</v>
      </c>
    </row>
    <row r="4" spans="3:4" ht="12.75">
      <c r="C4" s="8"/>
      <c r="D4" s="8"/>
    </row>
    <row r="5" spans="1:4" ht="27.75" customHeight="1">
      <c r="A5" s="23" t="s">
        <v>29</v>
      </c>
      <c r="B5" s="24"/>
      <c r="C5" s="24"/>
      <c r="D5" s="25"/>
    </row>
    <row r="7" spans="3:4" ht="12.75">
      <c r="C7" s="8"/>
      <c r="D7" s="8" t="s">
        <v>2</v>
      </c>
    </row>
    <row r="8" spans="1:4" ht="12.75">
      <c r="A8" s="26"/>
      <c r="B8" s="26" t="s">
        <v>0</v>
      </c>
      <c r="C8" s="21" t="s">
        <v>25</v>
      </c>
      <c r="D8" s="21" t="s">
        <v>26</v>
      </c>
    </row>
    <row r="9" spans="1:4" ht="12.75">
      <c r="A9" s="26"/>
      <c r="B9" s="26"/>
      <c r="C9" s="22"/>
      <c r="D9" s="22"/>
    </row>
    <row r="10" spans="1:4" ht="12.75">
      <c r="A10" s="4">
        <v>1</v>
      </c>
      <c r="B10" s="4">
        <v>2</v>
      </c>
      <c r="C10" s="4">
        <v>3</v>
      </c>
      <c r="D10" s="7">
        <v>4</v>
      </c>
    </row>
    <row r="11" spans="1:4" ht="33" customHeight="1">
      <c r="A11" s="4"/>
      <c r="B11" s="15" t="s">
        <v>19</v>
      </c>
      <c r="C11" s="16">
        <f>C12+C13</f>
        <v>14156.1</v>
      </c>
      <c r="D11" s="16"/>
    </row>
    <row r="12" spans="1:4" ht="51">
      <c r="A12" s="4">
        <v>1</v>
      </c>
      <c r="B12" s="3" t="s">
        <v>11</v>
      </c>
      <c r="C12" s="12">
        <v>12456.1</v>
      </c>
      <c r="D12" s="4"/>
    </row>
    <row r="13" spans="1:4" ht="40.5" customHeight="1">
      <c r="A13" s="4">
        <v>2</v>
      </c>
      <c r="B13" s="5" t="s">
        <v>13</v>
      </c>
      <c r="C13" s="12">
        <v>1700</v>
      </c>
      <c r="D13" s="4"/>
    </row>
    <row r="14" spans="1:4" ht="27" customHeight="1">
      <c r="A14" s="4"/>
      <c r="B14" s="17" t="s">
        <v>21</v>
      </c>
      <c r="C14" s="16">
        <f>SUM(C15:C19)</f>
        <v>78360.2</v>
      </c>
      <c r="D14" s="16">
        <f>SUM(D15:D19)</f>
        <v>59348.6</v>
      </c>
    </row>
    <row r="15" spans="1:4" ht="45.75" customHeight="1">
      <c r="A15" s="4">
        <v>1</v>
      </c>
      <c r="B15" s="3" t="s">
        <v>6</v>
      </c>
      <c r="C15" s="13">
        <v>20607.1</v>
      </c>
      <c r="D15" s="9">
        <v>29674.3</v>
      </c>
    </row>
    <row r="16" spans="1:4" ht="70.5" customHeight="1">
      <c r="A16" s="4">
        <v>2</v>
      </c>
      <c r="B16" s="3" t="s">
        <v>7</v>
      </c>
      <c r="C16" s="13">
        <v>20607.1</v>
      </c>
      <c r="D16" s="9">
        <v>29674.3</v>
      </c>
    </row>
    <row r="17" spans="1:4" ht="54" customHeight="1">
      <c r="A17" s="4">
        <v>3</v>
      </c>
      <c r="B17" s="5" t="s">
        <v>12</v>
      </c>
      <c r="C17" s="13">
        <v>1000</v>
      </c>
      <c r="D17" s="9"/>
    </row>
    <row r="18" spans="1:4" ht="55.5" customHeight="1">
      <c r="A18" s="4">
        <v>4</v>
      </c>
      <c r="B18" s="3" t="s">
        <v>11</v>
      </c>
      <c r="C18" s="12">
        <v>5000</v>
      </c>
      <c r="D18" s="19"/>
    </row>
    <row r="19" spans="1:4" ht="45.75" customHeight="1">
      <c r="A19" s="4">
        <v>5</v>
      </c>
      <c r="B19" s="5" t="s">
        <v>13</v>
      </c>
      <c r="C19" s="12">
        <v>31146</v>
      </c>
      <c r="D19" s="19"/>
    </row>
    <row r="20" spans="1:4" ht="27.75" customHeight="1">
      <c r="A20" s="4"/>
      <c r="B20" s="17" t="s">
        <v>22</v>
      </c>
      <c r="C20" s="16">
        <f>SUM(C21:C22)</f>
        <v>31295</v>
      </c>
      <c r="D20" s="16">
        <f>SUM(D21:D22)</f>
        <v>24637</v>
      </c>
    </row>
    <row r="21" spans="1:4" ht="30" customHeight="1">
      <c r="A21" s="4">
        <v>1</v>
      </c>
      <c r="B21" s="3" t="s">
        <v>14</v>
      </c>
      <c r="C21" s="13">
        <v>28500</v>
      </c>
      <c r="D21" s="13">
        <v>21500</v>
      </c>
    </row>
    <row r="22" spans="1:4" ht="70.5" customHeight="1">
      <c r="A22" s="4">
        <v>2</v>
      </c>
      <c r="B22" s="3" t="s">
        <v>15</v>
      </c>
      <c r="C22" s="13">
        <v>2795</v>
      </c>
      <c r="D22" s="13">
        <v>3137</v>
      </c>
    </row>
    <row r="23" spans="1:4" ht="28.5" customHeight="1">
      <c r="A23" s="4"/>
      <c r="B23" s="17" t="s">
        <v>23</v>
      </c>
      <c r="C23" s="16">
        <f>SUM(C24:C25)</f>
        <v>3842</v>
      </c>
      <c r="D23" s="16">
        <f>SUM(D24:D25)</f>
        <v>3023</v>
      </c>
    </row>
    <row r="24" spans="1:4" ht="57.75" customHeight="1">
      <c r="A24" s="7">
        <v>1</v>
      </c>
      <c r="B24" s="5" t="s">
        <v>5</v>
      </c>
      <c r="C24" s="13">
        <v>1002</v>
      </c>
      <c r="D24" s="20"/>
    </row>
    <row r="25" spans="1:4" ht="46.5" customHeight="1">
      <c r="A25" s="4">
        <v>2</v>
      </c>
      <c r="B25" s="5" t="s">
        <v>9</v>
      </c>
      <c r="C25" s="13">
        <v>2840</v>
      </c>
      <c r="D25" s="13">
        <v>3023</v>
      </c>
    </row>
    <row r="26" spans="1:4" ht="27" customHeight="1">
      <c r="A26" s="2"/>
      <c r="B26" s="6" t="s">
        <v>1</v>
      </c>
      <c r="C26" s="10">
        <f>C23+C20+C14+C11</f>
        <v>127653.3</v>
      </c>
      <c r="D26" s="10">
        <f>D23+D20+D14+D11</f>
        <v>87008.6</v>
      </c>
    </row>
    <row r="27" ht="12.75">
      <c r="C27" s="11"/>
    </row>
    <row r="28" ht="12.75">
      <c r="C28" s="11"/>
    </row>
  </sheetData>
  <mergeCells count="5">
    <mergeCell ref="D8:D9"/>
    <mergeCell ref="A5:D5"/>
    <mergeCell ref="A8:A9"/>
    <mergeCell ref="B8:B9"/>
    <mergeCell ref="C8:C9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E9" sqref="E9"/>
    </sheetView>
  </sheetViews>
  <sheetFormatPr defaultColWidth="9.00390625" defaultRowHeight="12.75"/>
  <cols>
    <col min="1" max="1" width="3.75390625" style="0" customWidth="1"/>
    <col min="2" max="2" width="55.00390625" style="0" customWidth="1"/>
    <col min="3" max="3" width="19.25390625" style="0" customWidth="1"/>
  </cols>
  <sheetData>
    <row r="1" ht="12.75">
      <c r="C1" s="8" t="s">
        <v>27</v>
      </c>
    </row>
    <row r="2" ht="12.75">
      <c r="C2" s="8" t="s">
        <v>18</v>
      </c>
    </row>
    <row r="3" ht="12.75">
      <c r="C3" s="8" t="s">
        <v>31</v>
      </c>
    </row>
    <row r="4" spans="1:10" ht="30" customHeight="1">
      <c r="A4" s="23" t="s">
        <v>28</v>
      </c>
      <c r="B4" s="24"/>
      <c r="C4" s="24"/>
      <c r="D4" s="1"/>
      <c r="E4" s="1"/>
      <c r="F4" s="1"/>
      <c r="G4" s="1"/>
      <c r="H4" s="1"/>
      <c r="I4" s="1"/>
      <c r="J4" s="1"/>
    </row>
    <row r="5" ht="12.75">
      <c r="C5" s="8"/>
    </row>
    <row r="7" ht="12.75">
      <c r="C7" s="8" t="s">
        <v>2</v>
      </c>
    </row>
    <row r="8" spans="1:3" ht="12.75">
      <c r="A8" s="26"/>
      <c r="B8" s="26" t="s">
        <v>0</v>
      </c>
      <c r="C8" s="21" t="s">
        <v>3</v>
      </c>
    </row>
    <row r="9" spans="1:3" ht="12.75">
      <c r="A9" s="26"/>
      <c r="B9" s="26"/>
      <c r="C9" s="22"/>
    </row>
    <row r="10" spans="1:3" ht="12.75">
      <c r="A10" s="4">
        <v>1</v>
      </c>
      <c r="B10" s="4">
        <v>2</v>
      </c>
      <c r="C10" s="4">
        <v>3</v>
      </c>
    </row>
    <row r="11" spans="1:3" ht="25.5">
      <c r="A11" s="4"/>
      <c r="B11" s="15" t="s">
        <v>19</v>
      </c>
      <c r="C11" s="16">
        <f>C12+C13</f>
        <v>14156.1</v>
      </c>
    </row>
    <row r="12" spans="1:3" ht="38.25">
      <c r="A12" s="4">
        <v>1</v>
      </c>
      <c r="B12" s="3" t="s">
        <v>11</v>
      </c>
      <c r="C12" s="12">
        <v>12456.1</v>
      </c>
    </row>
    <row r="13" spans="1:3" ht="25.5">
      <c r="A13" s="4">
        <v>2</v>
      </c>
      <c r="B13" s="5" t="s">
        <v>13</v>
      </c>
      <c r="C13" s="12">
        <v>1700</v>
      </c>
    </row>
    <row r="14" spans="1:3" ht="24.75" customHeight="1">
      <c r="A14" s="4"/>
      <c r="B14" s="17" t="s">
        <v>20</v>
      </c>
      <c r="C14" s="16">
        <v>88.5</v>
      </c>
    </row>
    <row r="15" spans="1:3" ht="25.5">
      <c r="A15" s="4">
        <v>1</v>
      </c>
      <c r="B15" s="3" t="s">
        <v>10</v>
      </c>
      <c r="C15" s="13">
        <v>88.5</v>
      </c>
    </row>
    <row r="16" spans="1:3" ht="24" customHeight="1">
      <c r="A16" s="4"/>
      <c r="B16" s="17" t="s">
        <v>21</v>
      </c>
      <c r="C16" s="16">
        <f>SUM(C17:C22)</f>
        <v>80415.2</v>
      </c>
    </row>
    <row r="17" spans="1:3" ht="25.5">
      <c r="A17" s="4">
        <v>1</v>
      </c>
      <c r="B17" s="3" t="s">
        <v>6</v>
      </c>
      <c r="C17" s="13">
        <v>20607.1</v>
      </c>
    </row>
    <row r="18" spans="1:3" ht="51">
      <c r="A18" s="4">
        <v>2</v>
      </c>
      <c r="B18" s="3" t="s">
        <v>7</v>
      </c>
      <c r="C18" s="13">
        <v>20607.1</v>
      </c>
    </row>
    <row r="19" spans="1:3" ht="38.25">
      <c r="A19" s="4">
        <v>3</v>
      </c>
      <c r="B19" s="5" t="s">
        <v>12</v>
      </c>
      <c r="C19" s="13">
        <v>1000</v>
      </c>
    </row>
    <row r="20" spans="1:3" ht="38.25">
      <c r="A20" s="4">
        <v>4</v>
      </c>
      <c r="B20" s="3" t="s">
        <v>8</v>
      </c>
      <c r="C20" s="13">
        <v>2055</v>
      </c>
    </row>
    <row r="21" spans="1:3" ht="38.25">
      <c r="A21" s="4">
        <v>5</v>
      </c>
      <c r="B21" s="3" t="s">
        <v>11</v>
      </c>
      <c r="C21" s="12">
        <v>5000</v>
      </c>
    </row>
    <row r="22" spans="1:3" ht="25.5">
      <c r="A22" s="4">
        <v>6</v>
      </c>
      <c r="B22" s="5" t="s">
        <v>13</v>
      </c>
      <c r="C22" s="12">
        <v>31146</v>
      </c>
    </row>
    <row r="23" spans="1:3" ht="24.75" customHeight="1">
      <c r="A23" s="4"/>
      <c r="B23" s="17" t="s">
        <v>22</v>
      </c>
      <c r="C23" s="16">
        <f>SUM(C24:C25)</f>
        <v>31515</v>
      </c>
    </row>
    <row r="24" spans="1:3" ht="18.75" customHeight="1">
      <c r="A24" s="4">
        <v>1</v>
      </c>
      <c r="B24" s="3" t="s">
        <v>14</v>
      </c>
      <c r="C24" s="13">
        <v>28500</v>
      </c>
    </row>
    <row r="25" spans="1:3" ht="42.75" customHeight="1">
      <c r="A25" s="4">
        <v>2</v>
      </c>
      <c r="B25" s="3" t="s">
        <v>15</v>
      </c>
      <c r="C25" s="13">
        <v>3015</v>
      </c>
    </row>
    <row r="26" spans="1:3" ht="26.25" customHeight="1">
      <c r="A26" s="4"/>
      <c r="B26" s="17" t="s">
        <v>23</v>
      </c>
      <c r="C26" s="16">
        <f>SUM(C27:C30)</f>
        <v>10355</v>
      </c>
    </row>
    <row r="27" spans="1:3" ht="62.25" customHeight="1">
      <c r="A27" s="4">
        <v>1</v>
      </c>
      <c r="B27" s="3" t="s">
        <v>4</v>
      </c>
      <c r="C27" s="14">
        <v>5185</v>
      </c>
    </row>
    <row r="28" spans="1:3" ht="42.75" customHeight="1">
      <c r="A28" s="7">
        <v>2</v>
      </c>
      <c r="B28" s="3" t="s">
        <v>17</v>
      </c>
      <c r="C28" s="14">
        <v>891</v>
      </c>
    </row>
    <row r="29" spans="1:3" ht="39.75" customHeight="1">
      <c r="A29" s="7">
        <v>3</v>
      </c>
      <c r="B29" s="5" t="s">
        <v>5</v>
      </c>
      <c r="C29" s="13">
        <v>1002</v>
      </c>
    </row>
    <row r="30" spans="1:3" ht="39" customHeight="1">
      <c r="A30" s="4">
        <v>4</v>
      </c>
      <c r="B30" s="5" t="s">
        <v>9</v>
      </c>
      <c r="C30" s="13">
        <v>3277</v>
      </c>
    </row>
    <row r="31" spans="1:3" ht="24" customHeight="1">
      <c r="A31" s="4"/>
      <c r="B31" s="17" t="s">
        <v>24</v>
      </c>
      <c r="C31" s="18">
        <f>C32</f>
        <v>1000</v>
      </c>
    </row>
    <row r="32" spans="1:3" ht="39.75" customHeight="1">
      <c r="A32" s="4">
        <v>1</v>
      </c>
      <c r="B32" s="5" t="s">
        <v>16</v>
      </c>
      <c r="C32" s="13">
        <v>1000</v>
      </c>
    </row>
    <row r="33" spans="1:3" ht="24" customHeight="1">
      <c r="A33" s="2"/>
      <c r="B33" s="6" t="s">
        <v>1</v>
      </c>
      <c r="C33" s="10">
        <f>C31+C26+C23+C16+C14+C11</f>
        <v>137529.8</v>
      </c>
    </row>
    <row r="34" ht="12.75">
      <c r="C34" s="11"/>
    </row>
    <row r="35" ht="12.75">
      <c r="C35" s="11"/>
    </row>
    <row r="36" ht="12.75">
      <c r="C36" s="11"/>
    </row>
  </sheetData>
  <mergeCells count="4">
    <mergeCell ref="A8:A9"/>
    <mergeCell ref="B8:B9"/>
    <mergeCell ref="C8:C9"/>
    <mergeCell ref="A4:C4"/>
  </mergeCells>
  <printOptions/>
  <pageMargins left="0.984251968503937" right="0.7874015748031497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ПЭУ</dc:creator>
  <cp:keywords/>
  <dc:description/>
  <cp:lastModifiedBy>281</cp:lastModifiedBy>
  <cp:lastPrinted>2010-12-06T05:54:23Z</cp:lastPrinted>
  <dcterms:created xsi:type="dcterms:W3CDTF">2006-07-21T02:43:28Z</dcterms:created>
  <dcterms:modified xsi:type="dcterms:W3CDTF">2010-12-06T05:55:15Z</dcterms:modified>
  <cp:category/>
  <cp:version/>
  <cp:contentType/>
  <cp:contentStatus/>
</cp:coreProperties>
</file>